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<sst xmlns="http://schemas.openxmlformats.org/spreadsheetml/2006/main" count="91" uniqueCount="68">
  <si>
    <t>管理学院班级成绩分析（2023年09月）</t>
  </si>
  <si>
    <t>序号</t>
  </si>
  <si>
    <t>班级</t>
  </si>
  <si>
    <t>班级人数</t>
  </si>
  <si>
    <t>学业成绩</t>
  </si>
  <si>
    <t>发展素质</t>
  </si>
  <si>
    <t>大一上学期</t>
  </si>
  <si>
    <t>大一下学期</t>
  </si>
  <si>
    <t>大二上学期</t>
  </si>
  <si>
    <t>大二下学期</t>
  </si>
  <si>
    <t>大三上学期</t>
  </si>
  <si>
    <t>大三下学期</t>
  </si>
  <si>
    <t>证书人数</t>
  </si>
  <si>
    <t>第二课堂</t>
  </si>
  <si>
    <t>挂科人次</t>
  </si>
  <si>
    <t>挂科率</t>
  </si>
  <si>
    <t>综测专业前20%</t>
  </si>
  <si>
    <t>综测专业后10%</t>
  </si>
  <si>
    <t>CET-4</t>
  </si>
  <si>
    <t>CET-6</t>
  </si>
  <si>
    <t>计算机二级</t>
  </si>
  <si>
    <t>8分以下</t>
  </si>
  <si>
    <t>8分以上</t>
  </si>
  <si>
    <t>会计2001</t>
  </si>
  <si>
    <t>会计2002</t>
  </si>
  <si>
    <t>工业2001</t>
  </si>
  <si>
    <t>工业2002</t>
  </si>
  <si>
    <t>工业2003</t>
  </si>
  <si>
    <t>市销2001</t>
  </si>
  <si>
    <t>市销2002</t>
  </si>
  <si>
    <t>财管2001</t>
  </si>
  <si>
    <t>财管2002</t>
  </si>
  <si>
    <t>工商2001</t>
  </si>
  <si>
    <t>工商2002</t>
  </si>
  <si>
    <t>信管2001</t>
  </si>
  <si>
    <t>信管2002</t>
  </si>
  <si>
    <t>信管本2001</t>
  </si>
  <si>
    <t>信管本2002</t>
  </si>
  <si>
    <t>合计（   人）</t>
  </si>
  <si>
    <t>会计2101</t>
  </si>
  <si>
    <t>会计2102</t>
  </si>
  <si>
    <t>工业2101</t>
  </si>
  <si>
    <t>工业2102</t>
  </si>
  <si>
    <t>工业2103</t>
  </si>
  <si>
    <t>市销2101</t>
  </si>
  <si>
    <t>市销2102</t>
  </si>
  <si>
    <t>工商2101</t>
  </si>
  <si>
    <t>工商2102</t>
  </si>
  <si>
    <t>财管2101</t>
  </si>
  <si>
    <t>财管2102</t>
  </si>
  <si>
    <t>信管2101</t>
  </si>
  <si>
    <t>信管2102</t>
  </si>
  <si>
    <t>信管本2101</t>
  </si>
  <si>
    <t>会计2201</t>
  </si>
  <si>
    <t>会计2202</t>
  </si>
  <si>
    <t>智能会计</t>
  </si>
  <si>
    <t>工业2201</t>
  </si>
  <si>
    <t>工业2202</t>
  </si>
  <si>
    <t>工业2203</t>
  </si>
  <si>
    <t>市销2201</t>
  </si>
  <si>
    <t>市销2202</t>
  </si>
  <si>
    <t>工商2201</t>
  </si>
  <si>
    <t>工商2202</t>
  </si>
  <si>
    <t>财管2201</t>
  </si>
  <si>
    <t>财管2202</t>
  </si>
  <si>
    <t>信管2201</t>
  </si>
  <si>
    <t>信管2202</t>
  </si>
  <si>
    <t>信管2203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</si>
</sst>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%"/>
    <numFmt numFmtId="177" formatCode="0.0%"/>
  </numFmts>
  <fonts count="29">
    <font>
      <sz val="11"/>
      <name val="宋体"/>
      <charset val="134"/>
    </font>
    <font>
      <sz val="10"/>
      <name val="宋体"/>
      <charset val="134"/>
    </font>
    <font>
      <sz val="9"/>
      <color rgb="FF000000"/>
      <name val="黑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color rgb="FF000000"/>
      <name val="黑体"/>
      <charset val="134"/>
    </font>
    <font>
      <sz val="10"/>
      <color rgb="FF000000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9" fontId="1" fillId="0" borderId="1" xfId="49" applyNumberFormat="1" applyFont="1" applyFill="1" applyBorder="1" applyAlignment="1" applyProtection="1">
      <alignment horizontal="center" vertical="center"/>
    </xf>
    <xf numFmtId="9" fontId="1" fillId="0" borderId="1" xfId="49" applyNumberFormat="1" applyFont="1" applyBorder="1" applyAlignment="1">
      <alignment horizontal="center" vertical="center"/>
    </xf>
    <xf numFmtId="9" fontId="1" fillId="0" borderId="1" xfId="49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7" fillId="2" borderId="8" xfId="49" applyFont="1" applyFill="1" applyBorder="1" applyAlignment="1">
      <alignment horizontal="center" vertical="center"/>
    </xf>
    <xf numFmtId="0" fontId="7" fillId="2" borderId="10" xfId="49" applyFont="1" applyFill="1" applyBorder="1" applyAlignment="1">
      <alignment horizontal="center" vertical="center"/>
    </xf>
    <xf numFmtId="0" fontId="7" fillId="2" borderId="9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9" fontId="7" fillId="2" borderId="1" xfId="49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248"/>
  <sheetViews>
    <sheetView tabSelected="1" zoomScale="85" zoomScaleNormal="85" workbookViewId="0">
      <pane ySplit="4" topLeftCell="A5" activePane="bottomLeft" state="frozen"/>
      <selection/>
      <selection pane="bottomLeft" activeCell="N13" sqref="N13"/>
    </sheetView>
  </sheetViews>
  <sheetFormatPr defaultColWidth="8.725" defaultRowHeight="13.5"/>
  <cols>
    <col min="1" max="1" width="3.26666666666667" style="7" customWidth="1"/>
    <col min="2" max="3" width="10.6333333333333" style="7" customWidth="1"/>
    <col min="4" max="4" width="4.63333333333333" style="7" customWidth="1"/>
    <col min="5" max="5" width="4.725" style="8" customWidth="1"/>
    <col min="6" max="6" width="4.26666666666667" style="7" customWidth="1"/>
    <col min="7" max="7" width="5.36666666666667" style="7" customWidth="1"/>
    <col min="8" max="8" width="4.63333333333333" style="7" customWidth="1"/>
    <col min="9" max="9" width="5.725" style="8" customWidth="1"/>
    <col min="10" max="10" width="4.63333333333333" style="9" customWidth="1"/>
    <col min="11" max="12" width="4.63333333333333" style="7" customWidth="1"/>
    <col min="13" max="13" width="6.45" style="10" customWidth="1"/>
    <col min="14" max="14" width="4.63333333333333" style="7" customWidth="1"/>
    <col min="15" max="15" width="5.54166666666667" style="7" customWidth="1"/>
    <col min="16" max="16" width="5.36666666666667" style="7" customWidth="1"/>
    <col min="17" max="17" width="5" style="8" customWidth="1"/>
    <col min="18" max="18" width="4.45" style="7" customWidth="1"/>
    <col min="19" max="19" width="5.36666666666667" style="7" customWidth="1"/>
    <col min="20" max="20" width="3.725" style="7" customWidth="1"/>
    <col min="21" max="21" width="5.26666666666667" style="8" customWidth="1"/>
    <col min="22" max="22" width="4.63333333333333" style="7" customWidth="1"/>
    <col min="23" max="23" width="5" style="7" customWidth="1"/>
    <col min="24" max="24" width="4.09166666666667" style="7" customWidth="1"/>
    <col min="25" max="25" width="4.09166666666667" style="8" customWidth="1"/>
    <col min="26" max="27" width="5.36666666666667" style="7" customWidth="1"/>
    <col min="28" max="28" width="7" style="7" customWidth="1"/>
    <col min="29" max="29" width="4" style="7" customWidth="1"/>
    <col min="30" max="31" width="5.36666666666667" style="7" customWidth="1"/>
    <col min="32" max="32" width="5.90833333333333" style="7" customWidth="1"/>
    <col min="33" max="33" width="8.725" style="11"/>
    <col min="34" max="102" width="8.725" style="6"/>
    <col min="103" max="16384" width="8.725" style="7"/>
  </cols>
  <sheetData>
    <row r="1" ht="22.5" spans="1:3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="1" customFormat="1" ht="24" customHeight="1" spans="1:102">
      <c r="A2" s="13" t="s">
        <v>1</v>
      </c>
      <c r="B2" s="13" t="s">
        <v>2</v>
      </c>
      <c r="C2" s="14" t="s">
        <v>3</v>
      </c>
      <c r="D2" s="13" t="s">
        <v>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4" t="s">
        <v>5</v>
      </c>
      <c r="AC2" s="55"/>
      <c r="AD2" s="55"/>
      <c r="AE2" s="55"/>
      <c r="AF2" s="56"/>
      <c r="AG2" s="59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</row>
    <row r="3" s="2" customFormat="1" ht="25.5" customHeight="1" spans="1:102">
      <c r="A3" s="13"/>
      <c r="B3" s="13"/>
      <c r="C3" s="15"/>
      <c r="D3" s="16" t="s">
        <v>6</v>
      </c>
      <c r="E3" s="16"/>
      <c r="F3" s="16"/>
      <c r="G3" s="16"/>
      <c r="H3" s="16" t="s">
        <v>7</v>
      </c>
      <c r="I3" s="16"/>
      <c r="J3" s="16"/>
      <c r="K3" s="16"/>
      <c r="L3" s="16" t="s">
        <v>8</v>
      </c>
      <c r="M3" s="16"/>
      <c r="N3" s="16"/>
      <c r="O3" s="16"/>
      <c r="P3" s="16" t="s">
        <v>9</v>
      </c>
      <c r="Q3" s="16"/>
      <c r="R3" s="16"/>
      <c r="S3" s="16"/>
      <c r="T3" s="16" t="s">
        <v>10</v>
      </c>
      <c r="U3" s="16"/>
      <c r="V3" s="16"/>
      <c r="W3" s="16"/>
      <c r="X3" s="16" t="s">
        <v>11</v>
      </c>
      <c r="Y3" s="16"/>
      <c r="Z3" s="16"/>
      <c r="AA3" s="16"/>
      <c r="AB3" s="57" t="s">
        <v>12</v>
      </c>
      <c r="AC3" s="57"/>
      <c r="AD3" s="57"/>
      <c r="AE3" s="57" t="s">
        <v>13</v>
      </c>
      <c r="AF3" s="57"/>
      <c r="AG3" s="61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</row>
    <row r="4" s="3" customFormat="1" ht="53.25" customHeight="1" spans="1:102">
      <c r="A4" s="13"/>
      <c r="B4" s="13"/>
      <c r="C4" s="17"/>
      <c r="D4" s="3" t="s">
        <v>14</v>
      </c>
      <c r="E4" s="18" t="s">
        <v>15</v>
      </c>
      <c r="F4" s="3" t="s">
        <v>16</v>
      </c>
      <c r="G4" s="3" t="s">
        <v>17</v>
      </c>
      <c r="H4" s="3" t="s">
        <v>14</v>
      </c>
      <c r="I4" s="18" t="s">
        <v>15</v>
      </c>
      <c r="J4" s="39" t="s">
        <v>16</v>
      </c>
      <c r="K4" s="3" t="s">
        <v>17</v>
      </c>
      <c r="L4" s="3" t="s">
        <v>14</v>
      </c>
      <c r="M4" s="40" t="s">
        <v>15</v>
      </c>
      <c r="N4" s="3" t="s">
        <v>16</v>
      </c>
      <c r="O4" s="3" t="s">
        <v>17</v>
      </c>
      <c r="P4" s="3" t="s">
        <v>14</v>
      </c>
      <c r="Q4" s="18" t="s">
        <v>15</v>
      </c>
      <c r="R4" s="3" t="s">
        <v>16</v>
      </c>
      <c r="S4" s="3" t="s">
        <v>17</v>
      </c>
      <c r="T4" s="3" t="s">
        <v>14</v>
      </c>
      <c r="U4" s="18" t="s">
        <v>15</v>
      </c>
      <c r="V4" s="3" t="s">
        <v>16</v>
      </c>
      <c r="W4" s="3" t="s">
        <v>17</v>
      </c>
      <c r="X4" s="3" t="s">
        <v>14</v>
      </c>
      <c r="Y4" s="18" t="s">
        <v>15</v>
      </c>
      <c r="Z4" s="3" t="s">
        <v>16</v>
      </c>
      <c r="AA4" s="3" t="s">
        <v>17</v>
      </c>
      <c r="AB4" s="58" t="s">
        <v>18</v>
      </c>
      <c r="AC4" s="58" t="s">
        <v>19</v>
      </c>
      <c r="AD4" s="58" t="s">
        <v>20</v>
      </c>
      <c r="AE4" s="58" t="s">
        <v>21</v>
      </c>
      <c r="AF4" s="58" t="s">
        <v>22</v>
      </c>
      <c r="AG4" s="63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</row>
    <row r="5" s="4" customFormat="1" ht="20.15" customHeight="1" spans="1:102">
      <c r="A5" s="1">
        <v>1</v>
      </c>
      <c r="B5" s="19" t="s">
        <v>23</v>
      </c>
      <c r="C5" s="20">
        <v>44</v>
      </c>
      <c r="D5" s="21">
        <v>3</v>
      </c>
      <c r="E5" s="22">
        <v>0.068</v>
      </c>
      <c r="F5" s="21">
        <v>8</v>
      </c>
      <c r="G5" s="21">
        <v>3</v>
      </c>
      <c r="H5" s="21">
        <v>8</v>
      </c>
      <c r="I5" s="22">
        <v>0.182</v>
      </c>
      <c r="J5" s="21">
        <v>9</v>
      </c>
      <c r="K5" s="21">
        <v>1</v>
      </c>
      <c r="L5" s="41">
        <v>5</v>
      </c>
      <c r="M5" s="26">
        <v>0.114</v>
      </c>
      <c r="N5" s="23">
        <v>11</v>
      </c>
      <c r="O5" s="23">
        <v>3</v>
      </c>
      <c r="P5" s="1">
        <v>1</v>
      </c>
      <c r="Q5" s="51">
        <v>0.0223</v>
      </c>
      <c r="R5" s="1">
        <v>12</v>
      </c>
      <c r="S5" s="1">
        <v>1</v>
      </c>
      <c r="T5" s="1"/>
      <c r="U5" s="51"/>
      <c r="V5" s="1"/>
      <c r="W5" s="1"/>
      <c r="X5" s="1"/>
      <c r="Y5" s="51"/>
      <c r="Z5" s="1"/>
      <c r="AA5" s="1"/>
      <c r="AB5" s="41">
        <v>37</v>
      </c>
      <c r="AC5" s="41">
        <v>6</v>
      </c>
      <c r="AD5" s="41">
        <v>0</v>
      </c>
      <c r="AE5" s="41">
        <v>0</v>
      </c>
      <c r="AF5" s="41">
        <v>44</v>
      </c>
      <c r="AG5" s="65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</row>
    <row r="6" s="4" customFormat="1" ht="20.15" customHeight="1" spans="1:102">
      <c r="A6" s="1">
        <v>2</v>
      </c>
      <c r="B6" s="19" t="s">
        <v>24</v>
      </c>
      <c r="C6" s="20">
        <v>42</v>
      </c>
      <c r="D6" s="23">
        <v>5</v>
      </c>
      <c r="E6" s="24">
        <v>0.125</v>
      </c>
      <c r="F6" s="23">
        <v>8</v>
      </c>
      <c r="G6" s="23">
        <v>5</v>
      </c>
      <c r="H6" s="23">
        <v>15</v>
      </c>
      <c r="I6" s="24">
        <v>0.357</v>
      </c>
      <c r="J6" s="23">
        <v>9</v>
      </c>
      <c r="K6" s="23">
        <v>7</v>
      </c>
      <c r="L6" s="1">
        <v>8</v>
      </c>
      <c r="M6" s="25">
        <v>0.19</v>
      </c>
      <c r="N6" s="23">
        <v>6</v>
      </c>
      <c r="O6" s="23">
        <v>6</v>
      </c>
      <c r="P6" s="1">
        <v>8</v>
      </c>
      <c r="Q6" s="51">
        <v>0.19</v>
      </c>
      <c r="R6" s="1">
        <v>5</v>
      </c>
      <c r="S6" s="1">
        <v>7</v>
      </c>
      <c r="T6" s="1"/>
      <c r="U6" s="51"/>
      <c r="V6" s="1"/>
      <c r="W6" s="1"/>
      <c r="X6" s="1"/>
      <c r="Y6" s="51"/>
      <c r="Z6" s="1"/>
      <c r="AA6" s="1"/>
      <c r="AB6" s="1">
        <v>34</v>
      </c>
      <c r="AC6" s="1">
        <v>4</v>
      </c>
      <c r="AD6" s="1">
        <v>2</v>
      </c>
      <c r="AE6" s="1">
        <v>5</v>
      </c>
      <c r="AF6" s="1">
        <v>37</v>
      </c>
      <c r="AG6" s="65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</row>
    <row r="7" s="4" customFormat="1" ht="20.15" customHeight="1" spans="1:102">
      <c r="A7" s="1">
        <v>3</v>
      </c>
      <c r="B7" s="19" t="s">
        <v>25</v>
      </c>
      <c r="C7" s="20">
        <v>39</v>
      </c>
      <c r="D7" s="23">
        <v>7</v>
      </c>
      <c r="E7" s="24">
        <v>0.179</v>
      </c>
      <c r="F7" s="23">
        <v>9</v>
      </c>
      <c r="G7" s="23">
        <v>2</v>
      </c>
      <c r="H7" s="23">
        <v>23</v>
      </c>
      <c r="I7" s="24">
        <v>0.59</v>
      </c>
      <c r="J7" s="23">
        <v>8</v>
      </c>
      <c r="K7" s="23">
        <v>5</v>
      </c>
      <c r="L7" s="1">
        <v>8</v>
      </c>
      <c r="M7" s="26">
        <v>0.21</v>
      </c>
      <c r="N7" s="19">
        <v>5</v>
      </c>
      <c r="O7" s="19">
        <v>2</v>
      </c>
      <c r="P7" s="1">
        <v>8</v>
      </c>
      <c r="Q7" s="45">
        <v>0.21</v>
      </c>
      <c r="R7" s="1">
        <v>5</v>
      </c>
      <c r="S7" s="1">
        <v>4</v>
      </c>
      <c r="T7" s="1"/>
      <c r="U7" s="51"/>
      <c r="V7" s="1"/>
      <c r="W7" s="1"/>
      <c r="X7" s="1"/>
      <c r="Y7" s="51"/>
      <c r="Z7" s="1"/>
      <c r="AA7" s="1"/>
      <c r="AB7" s="1">
        <v>16</v>
      </c>
      <c r="AC7" s="1">
        <v>0</v>
      </c>
      <c r="AD7" s="1">
        <v>0</v>
      </c>
      <c r="AE7" s="1">
        <v>5</v>
      </c>
      <c r="AF7" s="1">
        <v>34</v>
      </c>
      <c r="AG7" s="65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</row>
    <row r="8" s="4" customFormat="1" ht="20.15" customHeight="1" spans="1:102">
      <c r="A8" s="1">
        <v>4</v>
      </c>
      <c r="B8" s="19" t="s">
        <v>26</v>
      </c>
      <c r="C8" s="20">
        <v>39</v>
      </c>
      <c r="D8" s="19">
        <v>12</v>
      </c>
      <c r="E8" s="25">
        <v>0.3</v>
      </c>
      <c r="F8" s="19">
        <v>5</v>
      </c>
      <c r="G8" s="19">
        <v>5</v>
      </c>
      <c r="H8" s="19">
        <v>17</v>
      </c>
      <c r="I8" s="25">
        <v>0.43</v>
      </c>
      <c r="J8" s="19">
        <v>9</v>
      </c>
      <c r="K8" s="19">
        <v>5</v>
      </c>
      <c r="L8" s="1">
        <v>7</v>
      </c>
      <c r="M8" s="25">
        <v>0.17</v>
      </c>
      <c r="N8" s="23">
        <v>7</v>
      </c>
      <c r="O8" s="23">
        <v>4</v>
      </c>
      <c r="P8" s="1">
        <v>5</v>
      </c>
      <c r="Q8" s="51">
        <v>0.128</v>
      </c>
      <c r="R8" s="1">
        <v>8</v>
      </c>
      <c r="S8" s="1">
        <v>4</v>
      </c>
      <c r="T8" s="1"/>
      <c r="U8" s="51"/>
      <c r="V8" s="1"/>
      <c r="W8" s="1"/>
      <c r="X8" s="1"/>
      <c r="Y8" s="51"/>
      <c r="Z8" s="1"/>
      <c r="AA8" s="1"/>
      <c r="AB8" s="1">
        <v>26</v>
      </c>
      <c r="AC8" s="1">
        <v>1</v>
      </c>
      <c r="AD8" s="1">
        <v>0</v>
      </c>
      <c r="AE8" s="1">
        <v>3</v>
      </c>
      <c r="AF8" s="1">
        <v>36</v>
      </c>
      <c r="AG8" s="65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</row>
    <row r="9" s="4" customFormat="1" ht="20.15" customHeight="1" spans="1:102">
      <c r="A9" s="1">
        <v>5</v>
      </c>
      <c r="B9" s="19" t="s">
        <v>27</v>
      </c>
      <c r="C9" s="20">
        <v>29</v>
      </c>
      <c r="D9" s="19">
        <v>8</v>
      </c>
      <c r="E9" s="25">
        <v>0.28</v>
      </c>
      <c r="F9" s="19">
        <v>5</v>
      </c>
      <c r="G9" s="19">
        <v>6</v>
      </c>
      <c r="H9" s="19">
        <v>13</v>
      </c>
      <c r="I9" s="25">
        <v>0.44</v>
      </c>
      <c r="J9" s="19">
        <v>3</v>
      </c>
      <c r="K9" s="19">
        <v>2</v>
      </c>
      <c r="L9" s="1">
        <v>7</v>
      </c>
      <c r="M9" s="26">
        <v>0.25</v>
      </c>
      <c r="N9" s="23">
        <v>9</v>
      </c>
      <c r="O9" s="23">
        <v>4</v>
      </c>
      <c r="P9" s="1">
        <v>2</v>
      </c>
      <c r="Q9" s="51">
        <v>0.07</v>
      </c>
      <c r="R9" s="1">
        <v>10</v>
      </c>
      <c r="S9" s="1">
        <v>2</v>
      </c>
      <c r="T9" s="1"/>
      <c r="U9" s="51"/>
      <c r="V9" s="1"/>
      <c r="W9" s="1"/>
      <c r="X9" s="1"/>
      <c r="Y9" s="51"/>
      <c r="Z9" s="1"/>
      <c r="AA9" s="1"/>
      <c r="AB9" s="1">
        <v>23</v>
      </c>
      <c r="AC9" s="1">
        <v>2</v>
      </c>
      <c r="AD9" s="1">
        <v>0</v>
      </c>
      <c r="AE9" s="1">
        <v>3</v>
      </c>
      <c r="AF9" s="1">
        <v>26</v>
      </c>
      <c r="AG9" s="65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</row>
    <row r="10" s="4" customFormat="1" ht="20.15" customHeight="1" spans="1:102">
      <c r="A10" s="1">
        <v>6</v>
      </c>
      <c r="B10" s="19" t="s">
        <v>28</v>
      </c>
      <c r="C10" s="19">
        <v>37</v>
      </c>
      <c r="D10" s="19">
        <v>13</v>
      </c>
      <c r="E10" s="25">
        <v>0.34</v>
      </c>
      <c r="F10" s="19">
        <v>7</v>
      </c>
      <c r="G10" s="19">
        <v>7</v>
      </c>
      <c r="H10" s="19">
        <v>16</v>
      </c>
      <c r="I10" s="25">
        <v>0.43</v>
      </c>
      <c r="J10" s="19">
        <v>8</v>
      </c>
      <c r="K10" s="19">
        <v>7</v>
      </c>
      <c r="L10" s="19">
        <v>19</v>
      </c>
      <c r="M10" s="25">
        <v>0.51</v>
      </c>
      <c r="N10" s="19">
        <v>8</v>
      </c>
      <c r="O10" s="19">
        <v>7</v>
      </c>
      <c r="P10" s="1">
        <v>12</v>
      </c>
      <c r="Q10" s="51">
        <v>0.32</v>
      </c>
      <c r="R10" s="1">
        <v>10</v>
      </c>
      <c r="S10" s="1">
        <v>7</v>
      </c>
      <c r="T10" s="1"/>
      <c r="U10" s="51"/>
      <c r="V10" s="1"/>
      <c r="W10" s="1"/>
      <c r="X10" s="1"/>
      <c r="Y10" s="51"/>
      <c r="Z10" s="1"/>
      <c r="AA10" s="1"/>
      <c r="AB10" s="19">
        <v>17</v>
      </c>
      <c r="AC10" s="19">
        <v>2</v>
      </c>
      <c r="AD10" s="19">
        <v>0</v>
      </c>
      <c r="AE10" s="19">
        <v>6</v>
      </c>
      <c r="AF10" s="19">
        <v>31</v>
      </c>
      <c r="AG10" s="65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</row>
    <row r="11" s="4" customFormat="1" ht="20.15" customHeight="1" spans="1:102">
      <c r="A11" s="1">
        <v>7</v>
      </c>
      <c r="B11" s="19" t="s">
        <v>29</v>
      </c>
      <c r="C11" s="19">
        <v>35</v>
      </c>
      <c r="D11" s="23">
        <v>12</v>
      </c>
      <c r="E11" s="24">
        <v>0.3</v>
      </c>
      <c r="F11" s="23">
        <v>9</v>
      </c>
      <c r="G11" s="23">
        <v>1</v>
      </c>
      <c r="H11" s="23">
        <v>11</v>
      </c>
      <c r="I11" s="24">
        <v>0.3143</v>
      </c>
      <c r="J11" s="23">
        <v>6</v>
      </c>
      <c r="K11" s="23">
        <v>2</v>
      </c>
      <c r="L11" s="23">
        <v>8</v>
      </c>
      <c r="M11" s="26">
        <v>0.23</v>
      </c>
      <c r="N11" s="23">
        <v>6</v>
      </c>
      <c r="O11" s="23">
        <v>1</v>
      </c>
      <c r="P11" s="1">
        <v>5</v>
      </c>
      <c r="Q11" s="51">
        <v>0.14</v>
      </c>
      <c r="R11" s="1">
        <v>4</v>
      </c>
      <c r="S11" s="1">
        <v>1</v>
      </c>
      <c r="T11" s="1"/>
      <c r="U11" s="51"/>
      <c r="V11" s="1"/>
      <c r="W11" s="1"/>
      <c r="X11" s="1"/>
      <c r="Y11" s="51"/>
      <c r="Z11" s="1"/>
      <c r="AA11" s="1"/>
      <c r="AB11" s="1">
        <v>13</v>
      </c>
      <c r="AC11" s="1">
        <v>0</v>
      </c>
      <c r="AD11" s="1">
        <v>0</v>
      </c>
      <c r="AE11" s="1">
        <v>8</v>
      </c>
      <c r="AF11" s="1">
        <v>27</v>
      </c>
      <c r="AG11" s="65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</row>
    <row r="12" s="4" customFormat="1" ht="20.15" customHeight="1" spans="1:102">
      <c r="A12" s="1">
        <v>8</v>
      </c>
      <c r="B12" s="19" t="s">
        <v>30</v>
      </c>
      <c r="C12" s="21">
        <v>40</v>
      </c>
      <c r="D12" s="21">
        <v>1</v>
      </c>
      <c r="E12" s="26">
        <v>0.025</v>
      </c>
      <c r="F12" s="21">
        <v>8</v>
      </c>
      <c r="G12" s="21">
        <v>7</v>
      </c>
      <c r="H12" s="21">
        <v>10</v>
      </c>
      <c r="I12" s="26">
        <v>0.25</v>
      </c>
      <c r="J12" s="21">
        <v>9</v>
      </c>
      <c r="K12" s="21">
        <v>5</v>
      </c>
      <c r="L12" s="42">
        <v>7</v>
      </c>
      <c r="M12" s="25">
        <v>0.18</v>
      </c>
      <c r="N12" s="42">
        <v>9</v>
      </c>
      <c r="O12" s="23">
        <v>4</v>
      </c>
      <c r="P12" s="1">
        <v>6</v>
      </c>
      <c r="Q12" s="51">
        <v>0.15</v>
      </c>
      <c r="R12" s="1">
        <v>7</v>
      </c>
      <c r="S12" s="1">
        <v>2</v>
      </c>
      <c r="T12" s="1"/>
      <c r="U12" s="51"/>
      <c r="V12" s="1"/>
      <c r="W12" s="1"/>
      <c r="X12" s="1"/>
      <c r="Y12" s="51"/>
      <c r="Z12" s="1"/>
      <c r="AA12" s="1"/>
      <c r="AB12" s="42">
        <v>31</v>
      </c>
      <c r="AC12" s="42">
        <v>0</v>
      </c>
      <c r="AD12" s="42">
        <v>3</v>
      </c>
      <c r="AE12" s="42">
        <v>0</v>
      </c>
      <c r="AF12" s="42">
        <v>40</v>
      </c>
      <c r="AG12" s="65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</row>
    <row r="13" s="4" customFormat="1" ht="20.15" customHeight="1" spans="1:102">
      <c r="A13" s="1">
        <v>9</v>
      </c>
      <c r="B13" s="19" t="s">
        <v>31</v>
      </c>
      <c r="C13" s="19">
        <v>39</v>
      </c>
      <c r="D13" s="19">
        <v>2</v>
      </c>
      <c r="E13" s="25">
        <v>0.05</v>
      </c>
      <c r="F13" s="19">
        <v>7</v>
      </c>
      <c r="G13" s="19">
        <v>4</v>
      </c>
      <c r="H13" s="19">
        <v>16</v>
      </c>
      <c r="I13" s="25">
        <v>0.4</v>
      </c>
      <c r="J13" s="19">
        <v>7</v>
      </c>
      <c r="K13" s="19">
        <v>4</v>
      </c>
      <c r="L13" s="23">
        <v>7</v>
      </c>
      <c r="M13" s="26">
        <v>0.175</v>
      </c>
      <c r="N13" s="23">
        <v>7</v>
      </c>
      <c r="O13" s="42">
        <v>6</v>
      </c>
      <c r="P13" s="1">
        <v>7</v>
      </c>
      <c r="Q13" s="51">
        <v>0.1</v>
      </c>
      <c r="R13" s="1">
        <v>9</v>
      </c>
      <c r="S13" s="1">
        <v>6</v>
      </c>
      <c r="T13" s="1"/>
      <c r="U13" s="51"/>
      <c r="V13" s="1"/>
      <c r="W13" s="1"/>
      <c r="X13" s="1"/>
      <c r="Y13" s="51"/>
      <c r="Z13" s="1"/>
      <c r="AA13" s="1"/>
      <c r="AB13" s="1">
        <v>27</v>
      </c>
      <c r="AC13" s="1">
        <v>4</v>
      </c>
      <c r="AD13" s="1">
        <v>6</v>
      </c>
      <c r="AE13" s="1">
        <v>3</v>
      </c>
      <c r="AF13" s="1">
        <v>36</v>
      </c>
      <c r="AG13" s="65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</row>
    <row r="14" s="4" customFormat="1" ht="20.15" customHeight="1" spans="1:102">
      <c r="A14" s="1">
        <v>10</v>
      </c>
      <c r="B14" s="19" t="s">
        <v>32</v>
      </c>
      <c r="C14" s="20">
        <v>35</v>
      </c>
      <c r="D14" s="23">
        <v>6</v>
      </c>
      <c r="E14" s="24">
        <v>0.15</v>
      </c>
      <c r="F14" s="23">
        <v>9</v>
      </c>
      <c r="G14" s="23">
        <v>6</v>
      </c>
      <c r="H14" s="23">
        <v>8</v>
      </c>
      <c r="I14" s="24">
        <v>0.21</v>
      </c>
      <c r="J14" s="23">
        <v>8</v>
      </c>
      <c r="K14" s="23">
        <v>5</v>
      </c>
      <c r="L14" s="42">
        <v>4</v>
      </c>
      <c r="M14" s="25">
        <v>0.11</v>
      </c>
      <c r="N14" s="42">
        <v>9</v>
      </c>
      <c r="O14" s="1">
        <v>4</v>
      </c>
      <c r="P14" s="42">
        <v>4</v>
      </c>
      <c r="Q14" s="52">
        <v>0.11</v>
      </c>
      <c r="R14" s="42">
        <v>7</v>
      </c>
      <c r="S14" s="42">
        <v>5</v>
      </c>
      <c r="T14" s="42"/>
      <c r="U14" s="52"/>
      <c r="V14" s="42"/>
      <c r="W14" s="42"/>
      <c r="X14" s="42"/>
      <c r="Y14" s="52"/>
      <c r="Z14" s="42"/>
      <c r="AA14" s="42"/>
      <c r="AB14" s="42">
        <v>27</v>
      </c>
      <c r="AC14" s="42">
        <v>6</v>
      </c>
      <c r="AD14" s="42">
        <v>6</v>
      </c>
      <c r="AE14" s="42">
        <v>1</v>
      </c>
      <c r="AF14" s="42">
        <v>34</v>
      </c>
      <c r="AG14" s="65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</row>
    <row r="15" s="4" customFormat="1" ht="20.15" customHeight="1" spans="1:102">
      <c r="A15" s="1">
        <v>11</v>
      </c>
      <c r="B15" s="19" t="s">
        <v>33</v>
      </c>
      <c r="C15" s="20">
        <v>38</v>
      </c>
      <c r="D15" s="23">
        <v>5</v>
      </c>
      <c r="E15" s="24">
        <v>0.128</v>
      </c>
      <c r="F15" s="23">
        <v>5</v>
      </c>
      <c r="G15" s="23">
        <v>1</v>
      </c>
      <c r="H15" s="23">
        <v>6</v>
      </c>
      <c r="I15" s="24">
        <v>0.15</v>
      </c>
      <c r="J15" s="23">
        <v>6</v>
      </c>
      <c r="K15" s="23">
        <v>2</v>
      </c>
      <c r="L15" s="1">
        <v>4</v>
      </c>
      <c r="M15" s="26">
        <v>0.1</v>
      </c>
      <c r="N15" s="1">
        <v>6</v>
      </c>
      <c r="O15" s="23">
        <v>3</v>
      </c>
      <c r="P15" s="42">
        <v>1</v>
      </c>
      <c r="Q15" s="52">
        <v>0.03</v>
      </c>
      <c r="R15" s="42">
        <v>7</v>
      </c>
      <c r="S15" s="42">
        <v>3</v>
      </c>
      <c r="T15" s="42"/>
      <c r="U15" s="52"/>
      <c r="V15" s="42"/>
      <c r="W15" s="42"/>
      <c r="X15" s="42"/>
      <c r="Y15" s="52"/>
      <c r="Z15" s="42"/>
      <c r="AA15" s="42"/>
      <c r="AB15" s="42">
        <v>31</v>
      </c>
      <c r="AC15" s="42">
        <v>3</v>
      </c>
      <c r="AD15" s="42">
        <v>1</v>
      </c>
      <c r="AE15" s="42">
        <v>3</v>
      </c>
      <c r="AF15" s="42">
        <v>35</v>
      </c>
      <c r="AG15" s="65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</row>
    <row r="16" s="4" customFormat="1" ht="20.15" customHeight="1" spans="1:102">
      <c r="A16" s="1">
        <v>12</v>
      </c>
      <c r="B16" s="19" t="s">
        <v>34</v>
      </c>
      <c r="C16" s="20">
        <v>40</v>
      </c>
      <c r="D16" s="21">
        <v>5</v>
      </c>
      <c r="E16" s="26">
        <v>0.125</v>
      </c>
      <c r="F16" s="21">
        <v>9</v>
      </c>
      <c r="G16" s="21">
        <v>4</v>
      </c>
      <c r="H16" s="21">
        <v>8</v>
      </c>
      <c r="I16" s="26">
        <v>0.2</v>
      </c>
      <c r="J16" s="21">
        <v>8</v>
      </c>
      <c r="K16" s="21">
        <v>3</v>
      </c>
      <c r="L16" s="1">
        <v>7</v>
      </c>
      <c r="M16" s="25">
        <v>0.18</v>
      </c>
      <c r="N16" s="23">
        <v>8</v>
      </c>
      <c r="O16" s="42">
        <v>4</v>
      </c>
      <c r="P16" s="42">
        <v>5</v>
      </c>
      <c r="Q16" s="52">
        <v>0.125</v>
      </c>
      <c r="R16" s="42">
        <v>9</v>
      </c>
      <c r="S16" s="42">
        <v>3</v>
      </c>
      <c r="T16" s="42"/>
      <c r="U16" s="52"/>
      <c r="V16" s="42"/>
      <c r="W16" s="42"/>
      <c r="X16" s="42"/>
      <c r="Y16" s="52"/>
      <c r="Z16" s="42"/>
      <c r="AA16" s="42"/>
      <c r="AB16" s="42">
        <v>30</v>
      </c>
      <c r="AC16" s="42">
        <v>7</v>
      </c>
      <c r="AD16" s="42">
        <v>3</v>
      </c>
      <c r="AE16" s="42">
        <v>1</v>
      </c>
      <c r="AF16" s="42">
        <v>39</v>
      </c>
      <c r="AG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</row>
    <row r="17" s="4" customFormat="1" ht="20.15" customHeight="1" spans="1:102">
      <c r="A17" s="1">
        <v>13</v>
      </c>
      <c r="B17" s="19" t="s">
        <v>35</v>
      </c>
      <c r="C17" s="20">
        <v>39</v>
      </c>
      <c r="D17" s="21">
        <v>9</v>
      </c>
      <c r="E17" s="26">
        <v>0.15</v>
      </c>
      <c r="F17" s="21">
        <v>7</v>
      </c>
      <c r="G17" s="21">
        <v>5</v>
      </c>
      <c r="H17" s="21">
        <v>16</v>
      </c>
      <c r="I17" s="26">
        <v>0.28</v>
      </c>
      <c r="J17" s="21">
        <v>7</v>
      </c>
      <c r="K17" s="21">
        <v>4</v>
      </c>
      <c r="L17" s="23">
        <v>9</v>
      </c>
      <c r="M17" s="26">
        <v>0.15</v>
      </c>
      <c r="N17" s="42">
        <v>7</v>
      </c>
      <c r="O17" s="23">
        <v>4</v>
      </c>
      <c r="P17" s="42">
        <v>11</v>
      </c>
      <c r="Q17" s="52">
        <v>0.18</v>
      </c>
      <c r="R17" s="42">
        <v>7</v>
      </c>
      <c r="S17" s="42">
        <v>5</v>
      </c>
      <c r="T17" s="42"/>
      <c r="U17" s="52"/>
      <c r="V17" s="42"/>
      <c r="W17" s="42"/>
      <c r="X17" s="42"/>
      <c r="Y17" s="52"/>
      <c r="Z17" s="42"/>
      <c r="AA17" s="42"/>
      <c r="AB17" s="42">
        <v>26</v>
      </c>
      <c r="AC17" s="42">
        <v>4</v>
      </c>
      <c r="AD17" s="42">
        <v>4</v>
      </c>
      <c r="AE17" s="42">
        <v>2</v>
      </c>
      <c r="AF17" s="42">
        <v>37</v>
      </c>
      <c r="AG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</row>
    <row r="18" s="4" customFormat="1" ht="20.15" customHeight="1" spans="1:102">
      <c r="A18" s="1">
        <v>14</v>
      </c>
      <c r="B18" s="19" t="s">
        <v>36</v>
      </c>
      <c r="C18" s="20">
        <v>40</v>
      </c>
      <c r="D18" s="21">
        <v>13</v>
      </c>
      <c r="E18" s="26">
        <v>0.32</v>
      </c>
      <c r="F18" s="21">
        <v>4</v>
      </c>
      <c r="G18" s="21">
        <v>8</v>
      </c>
      <c r="H18" s="21">
        <v>10</v>
      </c>
      <c r="I18" s="26">
        <v>0.25</v>
      </c>
      <c r="J18" s="21">
        <v>6</v>
      </c>
      <c r="K18" s="21">
        <v>6</v>
      </c>
      <c r="L18" s="23">
        <v>6</v>
      </c>
      <c r="M18" s="25">
        <v>0.15</v>
      </c>
      <c r="N18" s="1">
        <v>5</v>
      </c>
      <c r="O18" s="42">
        <v>5</v>
      </c>
      <c r="P18" s="42">
        <v>3</v>
      </c>
      <c r="Q18" s="52">
        <v>0.075</v>
      </c>
      <c r="R18" s="42">
        <v>4</v>
      </c>
      <c r="S18" s="42">
        <v>4</v>
      </c>
      <c r="T18" s="42"/>
      <c r="U18" s="52"/>
      <c r="V18" s="42"/>
      <c r="W18" s="42"/>
      <c r="X18" s="42"/>
      <c r="Y18" s="52"/>
      <c r="Z18" s="42"/>
      <c r="AA18" s="42"/>
      <c r="AB18" s="42">
        <v>30</v>
      </c>
      <c r="AC18" s="42">
        <v>5</v>
      </c>
      <c r="AD18" s="42">
        <v>3</v>
      </c>
      <c r="AE18" s="42">
        <v>0</v>
      </c>
      <c r="AF18" s="42">
        <v>40</v>
      </c>
      <c r="AG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</row>
    <row r="19" s="4" customFormat="1" ht="20.15" customHeight="1" spans="1:102">
      <c r="A19" s="1">
        <v>15</v>
      </c>
      <c r="B19" s="19" t="s">
        <v>37</v>
      </c>
      <c r="C19" s="20">
        <v>38</v>
      </c>
      <c r="D19" s="27">
        <v>2</v>
      </c>
      <c r="E19" s="28">
        <v>0.05</v>
      </c>
      <c r="F19" s="27">
        <v>12</v>
      </c>
      <c r="G19" s="27">
        <v>0</v>
      </c>
      <c r="H19" s="27">
        <v>10</v>
      </c>
      <c r="I19" s="28">
        <v>0.26</v>
      </c>
      <c r="J19" s="27">
        <v>10</v>
      </c>
      <c r="K19" s="21">
        <v>2</v>
      </c>
      <c r="L19" s="23">
        <v>4</v>
      </c>
      <c r="M19" s="26">
        <v>0.1</v>
      </c>
      <c r="N19" s="27">
        <v>11</v>
      </c>
      <c r="O19" s="23">
        <v>3</v>
      </c>
      <c r="P19" s="27">
        <v>0</v>
      </c>
      <c r="Q19" s="28">
        <v>0</v>
      </c>
      <c r="R19" s="27">
        <v>8</v>
      </c>
      <c r="S19" s="27">
        <v>4</v>
      </c>
      <c r="T19" s="27"/>
      <c r="U19" s="28"/>
      <c r="V19" s="27"/>
      <c r="W19" s="27"/>
      <c r="X19" s="27"/>
      <c r="Y19" s="28"/>
      <c r="Z19" s="27"/>
      <c r="AA19" s="27"/>
      <c r="AB19" s="27">
        <v>31</v>
      </c>
      <c r="AC19" s="27">
        <v>6</v>
      </c>
      <c r="AD19" s="27">
        <v>2</v>
      </c>
      <c r="AE19" s="27">
        <v>2</v>
      </c>
      <c r="AF19" s="27">
        <v>36</v>
      </c>
      <c r="AG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</row>
    <row r="20" s="5" customFormat="1" ht="20.15" customHeight="1" spans="1:32">
      <c r="A20" s="29"/>
      <c r="B20" s="30" t="s">
        <v>38</v>
      </c>
      <c r="C20" s="31"/>
      <c r="D20" s="29">
        <f>SUM(D5:D19)</f>
        <v>103</v>
      </c>
      <c r="E20" s="32">
        <f>AVERAGE(E5:E19)</f>
        <v>0.172666666666667</v>
      </c>
      <c r="F20" s="29">
        <f>SUM(F5:F19)</f>
        <v>112</v>
      </c>
      <c r="G20" s="29">
        <f>SUM(G5:G19)</f>
        <v>64</v>
      </c>
      <c r="H20" s="29">
        <f>SUM(H5:H19)</f>
        <v>187</v>
      </c>
      <c r="I20" s="32">
        <f>AVERAGE(I5:I19)</f>
        <v>0.31622</v>
      </c>
      <c r="J20" s="43">
        <f>SUM(J5:J19)</f>
        <v>113</v>
      </c>
      <c r="K20" s="29">
        <f>SUM(K5:K19)</f>
        <v>60</v>
      </c>
      <c r="L20" s="29">
        <f>SUM(L5:L19)</f>
        <v>110</v>
      </c>
      <c r="M20" s="44">
        <f>AVERAGE(M5:M19)</f>
        <v>0.187933333333333</v>
      </c>
      <c r="N20" s="29">
        <f>SUM(N5:N19)</f>
        <v>114</v>
      </c>
      <c r="O20" s="29">
        <f>SUM(O5:O19)</f>
        <v>60</v>
      </c>
      <c r="P20" s="29">
        <f>SUM(P5:P19)</f>
        <v>78</v>
      </c>
      <c r="Q20" s="32">
        <f>AVERAGE(Q5:Q19)</f>
        <v>0.123353333333333</v>
      </c>
      <c r="R20" s="29">
        <f>SUM(R5:R19)</f>
        <v>112</v>
      </c>
      <c r="S20" s="29">
        <f>SUM(S5:S19)</f>
        <v>58</v>
      </c>
      <c r="T20" s="29"/>
      <c r="U20" s="32"/>
      <c r="V20" s="29"/>
      <c r="W20" s="29"/>
      <c r="X20" s="29"/>
      <c r="Y20" s="32"/>
      <c r="Z20" s="29"/>
      <c r="AA20" s="29"/>
      <c r="AB20" s="29">
        <f>SUM(AB5:AB19)</f>
        <v>399</v>
      </c>
      <c r="AC20" s="29">
        <f>SUM(AC5:AC19)</f>
        <v>50</v>
      </c>
      <c r="AD20" s="29">
        <f>SUM(AD5:AD19)</f>
        <v>30</v>
      </c>
      <c r="AE20" s="29">
        <f>SUM(AE5:AE19)</f>
        <v>42</v>
      </c>
      <c r="AF20" s="29">
        <f>SUM(AF5:AF19)</f>
        <v>532</v>
      </c>
    </row>
    <row r="21" s="4" customFormat="1" ht="20.15" customHeight="1" spans="1:102">
      <c r="A21" s="1">
        <v>1</v>
      </c>
      <c r="B21" s="19" t="s">
        <v>39</v>
      </c>
      <c r="C21" s="19">
        <v>43</v>
      </c>
      <c r="D21" s="23">
        <v>6</v>
      </c>
      <c r="E21" s="24">
        <v>0.15</v>
      </c>
      <c r="F21" s="23">
        <v>7</v>
      </c>
      <c r="G21" s="23">
        <v>4</v>
      </c>
      <c r="H21" s="23">
        <v>4</v>
      </c>
      <c r="I21" s="24">
        <v>0.09</v>
      </c>
      <c r="J21" s="23">
        <v>11</v>
      </c>
      <c r="K21" s="23">
        <v>4</v>
      </c>
      <c r="L21" s="1"/>
      <c r="M21" s="45"/>
      <c r="N21" s="1"/>
      <c r="O21" s="1"/>
      <c r="P21" s="1"/>
      <c r="Q21" s="51"/>
      <c r="R21" s="1"/>
      <c r="S21" s="1"/>
      <c r="T21" s="1"/>
      <c r="U21" s="51"/>
      <c r="V21" s="1"/>
      <c r="W21" s="1"/>
      <c r="X21" s="1"/>
      <c r="Y21" s="51"/>
      <c r="Z21" s="1"/>
      <c r="AA21" s="1"/>
      <c r="AB21" s="1">
        <v>0</v>
      </c>
      <c r="AC21" s="1">
        <v>0</v>
      </c>
      <c r="AD21" s="1">
        <v>0</v>
      </c>
      <c r="AE21" s="1">
        <v>32</v>
      </c>
      <c r="AF21" s="1">
        <v>8</v>
      </c>
      <c r="AG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</row>
    <row r="22" s="4" customFormat="1" ht="20.15" customHeight="1" spans="1:102">
      <c r="A22" s="1">
        <v>2</v>
      </c>
      <c r="B22" s="19" t="s">
        <v>40</v>
      </c>
      <c r="C22" s="19">
        <v>42</v>
      </c>
      <c r="D22" s="23">
        <v>5</v>
      </c>
      <c r="E22" s="24">
        <v>0.09</v>
      </c>
      <c r="F22" s="23">
        <v>6</v>
      </c>
      <c r="G22" s="23">
        <v>4</v>
      </c>
      <c r="H22" s="23">
        <v>8</v>
      </c>
      <c r="I22" s="24">
        <v>0.13</v>
      </c>
      <c r="J22" s="23">
        <v>6</v>
      </c>
      <c r="K22" s="23">
        <v>4</v>
      </c>
      <c r="L22" s="1"/>
      <c r="M22" s="45"/>
      <c r="N22" s="1"/>
      <c r="O22" s="1"/>
      <c r="P22" s="1"/>
      <c r="Q22" s="51"/>
      <c r="R22" s="1"/>
      <c r="S22" s="1"/>
      <c r="T22" s="1"/>
      <c r="U22" s="51"/>
      <c r="V22" s="1"/>
      <c r="W22" s="1"/>
      <c r="X22" s="1"/>
      <c r="Y22" s="51"/>
      <c r="Z22" s="1"/>
      <c r="AA22" s="1"/>
      <c r="AB22" s="1">
        <v>0</v>
      </c>
      <c r="AC22" s="1">
        <v>0</v>
      </c>
      <c r="AD22" s="1">
        <v>0</v>
      </c>
      <c r="AE22" s="1">
        <v>38</v>
      </c>
      <c r="AF22" s="1">
        <v>4</v>
      </c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</row>
    <row r="23" s="4" customFormat="1" ht="20.15" customHeight="1" spans="1:102">
      <c r="A23" s="1">
        <v>3</v>
      </c>
      <c r="B23" s="19" t="s">
        <v>41</v>
      </c>
      <c r="C23" s="20">
        <v>36</v>
      </c>
      <c r="D23" s="23">
        <v>6</v>
      </c>
      <c r="E23" s="24">
        <v>0.13</v>
      </c>
      <c r="F23" s="23">
        <v>7</v>
      </c>
      <c r="G23" s="23">
        <v>7</v>
      </c>
      <c r="H23" s="23">
        <v>13</v>
      </c>
      <c r="I23" s="24">
        <v>0.38</v>
      </c>
      <c r="J23" s="23">
        <v>7</v>
      </c>
      <c r="K23" s="23">
        <v>4</v>
      </c>
      <c r="L23" s="1"/>
      <c r="M23" s="45"/>
      <c r="N23" s="1"/>
      <c r="O23" s="1"/>
      <c r="P23" s="1"/>
      <c r="Q23" s="51"/>
      <c r="R23" s="1"/>
      <c r="S23" s="1"/>
      <c r="T23" s="1"/>
      <c r="U23" s="51"/>
      <c r="V23" s="1"/>
      <c r="W23" s="1"/>
      <c r="X23" s="1"/>
      <c r="Y23" s="51"/>
      <c r="Z23" s="1"/>
      <c r="AA23" s="1"/>
      <c r="AB23" s="1">
        <v>0</v>
      </c>
      <c r="AC23" s="1">
        <v>0</v>
      </c>
      <c r="AD23" s="1">
        <v>0</v>
      </c>
      <c r="AE23" s="1">
        <v>32</v>
      </c>
      <c r="AF23" s="1">
        <v>4</v>
      </c>
      <c r="AG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</row>
    <row r="24" s="4" customFormat="1" ht="20.15" customHeight="1" spans="1:102">
      <c r="A24" s="1">
        <v>4</v>
      </c>
      <c r="B24" s="19" t="s">
        <v>42</v>
      </c>
      <c r="C24" s="20">
        <v>35</v>
      </c>
      <c r="D24" s="19">
        <v>13</v>
      </c>
      <c r="E24" s="25">
        <v>0.38</v>
      </c>
      <c r="F24" s="19">
        <v>8</v>
      </c>
      <c r="G24" s="19">
        <v>4</v>
      </c>
      <c r="H24" s="19">
        <v>12</v>
      </c>
      <c r="I24" s="25">
        <v>0.34</v>
      </c>
      <c r="J24" s="19">
        <v>7</v>
      </c>
      <c r="K24" s="19">
        <v>4</v>
      </c>
      <c r="L24" s="1"/>
      <c r="M24" s="45"/>
      <c r="N24" s="1"/>
      <c r="O24" s="1"/>
      <c r="P24" s="1"/>
      <c r="Q24" s="51"/>
      <c r="R24" s="1"/>
      <c r="S24" s="1"/>
      <c r="T24" s="1"/>
      <c r="U24" s="51"/>
      <c r="V24" s="1"/>
      <c r="W24" s="1"/>
      <c r="X24" s="1"/>
      <c r="Y24" s="51"/>
      <c r="Z24" s="1"/>
      <c r="AA24" s="1"/>
      <c r="AB24" s="1">
        <v>0</v>
      </c>
      <c r="AC24" s="1">
        <v>0</v>
      </c>
      <c r="AD24" s="1">
        <v>0</v>
      </c>
      <c r="AE24" s="1">
        <v>24</v>
      </c>
      <c r="AF24" s="1">
        <v>10</v>
      </c>
      <c r="AG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</row>
    <row r="25" s="4" customFormat="1" ht="20.15" customHeight="1" spans="1:102">
      <c r="A25" s="1">
        <v>5</v>
      </c>
      <c r="B25" s="19" t="s">
        <v>43</v>
      </c>
      <c r="C25" s="20">
        <v>35</v>
      </c>
      <c r="D25" s="19">
        <v>4</v>
      </c>
      <c r="E25" s="25">
        <v>0.11</v>
      </c>
      <c r="F25" s="19">
        <v>5</v>
      </c>
      <c r="G25" s="19">
        <v>5</v>
      </c>
      <c r="H25" s="19">
        <v>8</v>
      </c>
      <c r="I25" s="25">
        <v>0.11</v>
      </c>
      <c r="J25" s="19">
        <v>4</v>
      </c>
      <c r="K25" s="19">
        <v>2</v>
      </c>
      <c r="L25" s="1"/>
      <c r="M25" s="45"/>
      <c r="N25" s="1"/>
      <c r="O25" s="1"/>
      <c r="P25" s="1"/>
      <c r="Q25" s="51"/>
      <c r="R25" s="1"/>
      <c r="S25" s="1"/>
      <c r="T25" s="1"/>
      <c r="U25" s="51"/>
      <c r="V25" s="1"/>
      <c r="W25" s="1"/>
      <c r="X25" s="1"/>
      <c r="Y25" s="51"/>
      <c r="Z25" s="1"/>
      <c r="AA25" s="1"/>
      <c r="AB25" s="1">
        <v>0</v>
      </c>
      <c r="AC25" s="1">
        <v>0</v>
      </c>
      <c r="AD25" s="1">
        <v>0</v>
      </c>
      <c r="AE25" s="1">
        <v>29</v>
      </c>
      <c r="AF25" s="1">
        <v>6</v>
      </c>
      <c r="AG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</row>
    <row r="26" s="4" customFormat="1" ht="20.15" customHeight="1" spans="1:102">
      <c r="A26" s="1">
        <v>6</v>
      </c>
      <c r="B26" s="19" t="s">
        <v>44</v>
      </c>
      <c r="C26" s="19">
        <v>36</v>
      </c>
      <c r="D26" s="21">
        <v>12</v>
      </c>
      <c r="E26" s="26">
        <v>0.32</v>
      </c>
      <c r="F26" s="21">
        <v>7</v>
      </c>
      <c r="G26" s="21">
        <v>4</v>
      </c>
      <c r="H26" s="21">
        <v>7</v>
      </c>
      <c r="I26" s="26">
        <v>0.19</v>
      </c>
      <c r="J26" s="21">
        <v>7</v>
      </c>
      <c r="K26" s="21">
        <v>8</v>
      </c>
      <c r="L26" s="1"/>
      <c r="M26" s="45"/>
      <c r="N26" s="1"/>
      <c r="O26" s="1"/>
      <c r="P26" s="1"/>
      <c r="Q26" s="51"/>
      <c r="R26" s="1"/>
      <c r="S26" s="1"/>
      <c r="T26" s="1"/>
      <c r="U26" s="51"/>
      <c r="V26" s="1"/>
      <c r="W26" s="1"/>
      <c r="X26" s="1"/>
      <c r="Y26" s="51"/>
      <c r="Z26" s="1"/>
      <c r="AA26" s="1"/>
      <c r="AB26" s="42">
        <v>0</v>
      </c>
      <c r="AC26" s="42">
        <v>0</v>
      </c>
      <c r="AD26" s="42">
        <v>0</v>
      </c>
      <c r="AE26" s="42">
        <v>32</v>
      </c>
      <c r="AF26" s="42">
        <v>6</v>
      </c>
      <c r="AG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</row>
    <row r="27" s="4" customFormat="1" ht="20.15" customHeight="1" spans="1:102">
      <c r="A27" s="1">
        <v>7</v>
      </c>
      <c r="B27" s="19" t="s">
        <v>45</v>
      </c>
      <c r="C27" s="19">
        <v>35</v>
      </c>
      <c r="D27" s="23">
        <v>6</v>
      </c>
      <c r="E27" s="24">
        <v>0.15</v>
      </c>
      <c r="F27" s="23">
        <v>8</v>
      </c>
      <c r="G27" s="23">
        <v>4</v>
      </c>
      <c r="H27" s="23">
        <v>10</v>
      </c>
      <c r="I27" s="24">
        <v>0.23</v>
      </c>
      <c r="J27" s="23">
        <v>8</v>
      </c>
      <c r="K27" s="23">
        <v>4</v>
      </c>
      <c r="L27" s="1"/>
      <c r="M27" s="45"/>
      <c r="N27" s="1"/>
      <c r="O27" s="1"/>
      <c r="P27" s="1"/>
      <c r="Q27" s="51"/>
      <c r="R27" s="1"/>
      <c r="S27" s="1"/>
      <c r="T27" s="1"/>
      <c r="U27" s="51"/>
      <c r="V27" s="1"/>
      <c r="W27" s="1"/>
      <c r="X27" s="1"/>
      <c r="Y27" s="51"/>
      <c r="Z27" s="1"/>
      <c r="AA27" s="1"/>
      <c r="AB27" s="1">
        <v>0</v>
      </c>
      <c r="AC27" s="1">
        <v>0</v>
      </c>
      <c r="AD27" s="1">
        <v>0</v>
      </c>
      <c r="AE27" s="1">
        <v>26</v>
      </c>
      <c r="AF27" s="1">
        <v>9</v>
      </c>
      <c r="AG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</row>
    <row r="28" s="4" customFormat="1" ht="20.15" customHeight="1" spans="1:102">
      <c r="A28" s="1">
        <v>8</v>
      </c>
      <c r="B28" s="19" t="s">
        <v>46</v>
      </c>
      <c r="C28" s="20">
        <v>38</v>
      </c>
      <c r="D28" s="19">
        <v>8</v>
      </c>
      <c r="E28" s="25">
        <v>0.21</v>
      </c>
      <c r="F28" s="19">
        <v>9</v>
      </c>
      <c r="G28" s="19">
        <v>4</v>
      </c>
      <c r="H28" s="19">
        <v>9</v>
      </c>
      <c r="I28" s="25">
        <v>0.24</v>
      </c>
      <c r="J28" s="19">
        <v>7</v>
      </c>
      <c r="K28" s="19">
        <v>4</v>
      </c>
      <c r="L28" s="1"/>
      <c r="M28" s="45"/>
      <c r="N28" s="1"/>
      <c r="O28" s="1"/>
      <c r="P28" s="1"/>
      <c r="Q28" s="51"/>
      <c r="R28" s="1"/>
      <c r="S28" s="1"/>
      <c r="T28" s="1"/>
      <c r="U28" s="51"/>
      <c r="V28" s="1"/>
      <c r="W28" s="1"/>
      <c r="X28" s="1"/>
      <c r="Y28" s="51"/>
      <c r="Z28" s="1"/>
      <c r="AA28" s="1"/>
      <c r="AB28" s="1">
        <v>0</v>
      </c>
      <c r="AC28" s="1">
        <v>0</v>
      </c>
      <c r="AD28" s="1">
        <v>0</v>
      </c>
      <c r="AE28" s="1">
        <v>28</v>
      </c>
      <c r="AF28" s="1">
        <v>10</v>
      </c>
      <c r="AG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</row>
    <row r="29" s="4" customFormat="1" ht="20.15" customHeight="1" spans="1:102">
      <c r="A29" s="1">
        <v>9</v>
      </c>
      <c r="B29" s="19" t="s">
        <v>47</v>
      </c>
      <c r="C29" s="20">
        <v>34</v>
      </c>
      <c r="D29" s="19">
        <v>8</v>
      </c>
      <c r="E29" s="25">
        <v>0.24</v>
      </c>
      <c r="F29" s="19">
        <v>5</v>
      </c>
      <c r="G29" s="19">
        <v>3</v>
      </c>
      <c r="H29" s="19">
        <v>7</v>
      </c>
      <c r="I29" s="25">
        <v>0.21</v>
      </c>
      <c r="J29" s="19">
        <v>7</v>
      </c>
      <c r="K29" s="19">
        <v>5</v>
      </c>
      <c r="L29" s="1"/>
      <c r="M29" s="45"/>
      <c r="N29" s="1"/>
      <c r="O29" s="1"/>
      <c r="P29" s="1"/>
      <c r="Q29" s="51"/>
      <c r="R29" s="1"/>
      <c r="S29" s="1"/>
      <c r="T29" s="1"/>
      <c r="U29" s="51"/>
      <c r="V29" s="1"/>
      <c r="W29" s="1"/>
      <c r="X29" s="1"/>
      <c r="Y29" s="51"/>
      <c r="Z29" s="1"/>
      <c r="AA29" s="1"/>
      <c r="AB29" s="1">
        <v>0</v>
      </c>
      <c r="AC29" s="1">
        <v>0</v>
      </c>
      <c r="AD29" s="1">
        <v>0</v>
      </c>
      <c r="AE29" s="1">
        <v>28</v>
      </c>
      <c r="AF29" s="1">
        <v>6</v>
      </c>
      <c r="AG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</row>
    <row r="30" s="4" customFormat="1" ht="20.15" customHeight="1" spans="1:102">
      <c r="A30" s="1">
        <v>10</v>
      </c>
      <c r="B30" s="19" t="s">
        <v>48</v>
      </c>
      <c r="C30" s="19">
        <v>42</v>
      </c>
      <c r="D30" s="23">
        <v>6</v>
      </c>
      <c r="E30" s="24">
        <v>0.14</v>
      </c>
      <c r="F30" s="23">
        <v>5</v>
      </c>
      <c r="G30" s="23">
        <v>4</v>
      </c>
      <c r="H30" s="23">
        <v>13</v>
      </c>
      <c r="I30" s="24">
        <v>0.32</v>
      </c>
      <c r="J30" s="23">
        <v>7</v>
      </c>
      <c r="K30" s="23">
        <v>4</v>
      </c>
      <c r="L30" s="42"/>
      <c r="M30" s="46"/>
      <c r="N30" s="42"/>
      <c r="O30" s="42"/>
      <c r="P30" s="42"/>
      <c r="Q30" s="52"/>
      <c r="R30" s="42"/>
      <c r="S30" s="42"/>
      <c r="T30" s="42"/>
      <c r="U30" s="52"/>
      <c r="V30" s="42"/>
      <c r="W30" s="42"/>
      <c r="X30" s="42"/>
      <c r="Y30" s="52"/>
      <c r="Z30" s="42"/>
      <c r="AA30" s="42"/>
      <c r="AB30" s="42">
        <v>0</v>
      </c>
      <c r="AC30" s="42">
        <v>0</v>
      </c>
      <c r="AD30" s="42">
        <v>0</v>
      </c>
      <c r="AE30" s="42">
        <v>28</v>
      </c>
      <c r="AF30" s="42">
        <v>14</v>
      </c>
      <c r="AG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</row>
    <row r="31" s="4" customFormat="1" ht="20.15" customHeight="1" spans="1:102">
      <c r="A31" s="1">
        <v>11</v>
      </c>
      <c r="B31" s="19" t="s">
        <v>49</v>
      </c>
      <c r="C31" s="19">
        <v>40</v>
      </c>
      <c r="D31" s="23">
        <v>5</v>
      </c>
      <c r="E31" s="24">
        <v>0.13</v>
      </c>
      <c r="F31" s="23">
        <v>11</v>
      </c>
      <c r="G31" s="23">
        <v>3</v>
      </c>
      <c r="H31" s="23">
        <v>10</v>
      </c>
      <c r="I31" s="24">
        <v>0.25</v>
      </c>
      <c r="J31" s="23">
        <v>9</v>
      </c>
      <c r="K31" s="23">
        <v>4</v>
      </c>
      <c r="L31" s="42"/>
      <c r="M31" s="46"/>
      <c r="N31" s="42"/>
      <c r="O31" s="42"/>
      <c r="P31" s="42"/>
      <c r="Q31" s="52"/>
      <c r="R31" s="42"/>
      <c r="S31" s="42"/>
      <c r="T31" s="42"/>
      <c r="U31" s="52"/>
      <c r="V31" s="42"/>
      <c r="W31" s="42"/>
      <c r="X31" s="42"/>
      <c r="Y31" s="52"/>
      <c r="Z31" s="42"/>
      <c r="AA31" s="42"/>
      <c r="AB31" s="42">
        <v>0</v>
      </c>
      <c r="AC31" s="42">
        <v>0</v>
      </c>
      <c r="AD31" s="42">
        <v>0</v>
      </c>
      <c r="AE31" s="42">
        <v>20</v>
      </c>
      <c r="AF31" s="42">
        <v>20</v>
      </c>
      <c r="AG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</row>
    <row r="32" s="4" customFormat="1" ht="20.15" customHeight="1" spans="1:102">
      <c r="A32" s="1">
        <v>12</v>
      </c>
      <c r="B32" s="19" t="s">
        <v>50</v>
      </c>
      <c r="C32" s="19">
        <v>35</v>
      </c>
      <c r="D32" s="21">
        <v>12</v>
      </c>
      <c r="E32" s="26">
        <v>0.353</v>
      </c>
      <c r="F32" s="21">
        <v>9</v>
      </c>
      <c r="G32" s="21">
        <v>4</v>
      </c>
      <c r="H32" s="21">
        <v>10</v>
      </c>
      <c r="I32" s="26">
        <v>0.29</v>
      </c>
      <c r="J32" s="21">
        <v>9</v>
      </c>
      <c r="K32" s="21">
        <v>5</v>
      </c>
      <c r="L32" s="42"/>
      <c r="M32" s="46"/>
      <c r="N32" s="42"/>
      <c r="O32" s="42"/>
      <c r="P32" s="42"/>
      <c r="Q32" s="52"/>
      <c r="R32" s="42"/>
      <c r="S32" s="42"/>
      <c r="T32" s="42"/>
      <c r="U32" s="52"/>
      <c r="V32" s="42"/>
      <c r="W32" s="42"/>
      <c r="X32" s="42"/>
      <c r="Y32" s="52"/>
      <c r="Z32" s="42"/>
      <c r="AA32" s="42"/>
      <c r="AB32" s="42">
        <v>0</v>
      </c>
      <c r="AC32" s="42">
        <v>0</v>
      </c>
      <c r="AD32" s="42">
        <v>0</v>
      </c>
      <c r="AE32" s="42">
        <v>28</v>
      </c>
      <c r="AF32" s="42">
        <v>7</v>
      </c>
      <c r="AG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</row>
    <row r="33" s="4" customFormat="1" ht="20.15" customHeight="1" spans="1:102">
      <c r="A33" s="1">
        <v>13</v>
      </c>
      <c r="B33" s="19" t="s">
        <v>51</v>
      </c>
      <c r="C33" s="19">
        <v>37</v>
      </c>
      <c r="D33" s="19">
        <v>12</v>
      </c>
      <c r="E33" s="25">
        <v>0.3</v>
      </c>
      <c r="F33" s="19">
        <v>5</v>
      </c>
      <c r="G33" s="19">
        <v>5</v>
      </c>
      <c r="H33" s="21">
        <v>11</v>
      </c>
      <c r="I33" s="26">
        <v>0.297</v>
      </c>
      <c r="J33" s="21">
        <v>5</v>
      </c>
      <c r="K33" s="21">
        <v>2</v>
      </c>
      <c r="L33" s="42"/>
      <c r="M33" s="46"/>
      <c r="N33" s="42"/>
      <c r="O33" s="42"/>
      <c r="P33" s="42"/>
      <c r="Q33" s="52"/>
      <c r="R33" s="42"/>
      <c r="S33" s="42"/>
      <c r="T33" s="42"/>
      <c r="U33" s="52"/>
      <c r="V33" s="42"/>
      <c r="W33" s="42"/>
      <c r="X33" s="42"/>
      <c r="Y33" s="52"/>
      <c r="Z33" s="42"/>
      <c r="AA33" s="42"/>
      <c r="AB33" s="1">
        <v>0</v>
      </c>
      <c r="AC33" s="1">
        <v>0</v>
      </c>
      <c r="AD33" s="1">
        <v>0</v>
      </c>
      <c r="AE33" s="1">
        <v>32</v>
      </c>
      <c r="AF33" s="1">
        <v>8</v>
      </c>
      <c r="AG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</row>
    <row r="34" s="4" customFormat="1" ht="20.15" customHeight="1" spans="1:102">
      <c r="A34" s="1">
        <v>14</v>
      </c>
      <c r="B34" s="19" t="s">
        <v>52</v>
      </c>
      <c r="C34" s="19">
        <v>40</v>
      </c>
      <c r="D34" s="19">
        <v>11</v>
      </c>
      <c r="E34" s="25">
        <v>0.275</v>
      </c>
      <c r="F34" s="19">
        <v>8</v>
      </c>
      <c r="G34" s="19">
        <v>4</v>
      </c>
      <c r="H34" s="21">
        <v>15</v>
      </c>
      <c r="I34" s="22">
        <v>0.375</v>
      </c>
      <c r="J34" s="21">
        <v>8</v>
      </c>
      <c r="K34" s="21">
        <v>4</v>
      </c>
      <c r="L34" s="42"/>
      <c r="M34" s="46"/>
      <c r="N34" s="42"/>
      <c r="O34" s="42"/>
      <c r="P34" s="42"/>
      <c r="Q34" s="52"/>
      <c r="R34" s="42"/>
      <c r="S34" s="42"/>
      <c r="T34" s="42"/>
      <c r="U34" s="52"/>
      <c r="V34" s="42"/>
      <c r="W34" s="42"/>
      <c r="X34" s="42"/>
      <c r="Y34" s="52"/>
      <c r="Z34" s="42"/>
      <c r="AA34" s="42"/>
      <c r="AB34" s="1">
        <v>0</v>
      </c>
      <c r="AC34" s="1">
        <v>0</v>
      </c>
      <c r="AD34" s="1">
        <v>1</v>
      </c>
      <c r="AE34" s="1">
        <v>22</v>
      </c>
      <c r="AF34" s="1">
        <v>18</v>
      </c>
      <c r="AG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</row>
    <row r="35" s="4" customFormat="1" ht="20.15" customHeight="1" spans="1:102">
      <c r="A35" s="33" t="s">
        <v>38</v>
      </c>
      <c r="B35" s="34"/>
      <c r="C35" s="35"/>
      <c r="D35" s="36">
        <f>SUM(D21:D34)</f>
        <v>114</v>
      </c>
      <c r="E35" s="37">
        <f>AVERAGE(E21:E34)</f>
        <v>0.212714285714286</v>
      </c>
      <c r="F35" s="36"/>
      <c r="G35" s="36"/>
      <c r="H35" s="36">
        <f>SUM(H21:H34)</f>
        <v>137</v>
      </c>
      <c r="I35" s="37">
        <f>AVERAGE(I21:I34)</f>
        <v>0.246571428571429</v>
      </c>
      <c r="J35" s="36"/>
      <c r="K35" s="36"/>
      <c r="L35" s="47"/>
      <c r="M35" s="48"/>
      <c r="N35" s="47"/>
      <c r="O35" s="47"/>
      <c r="P35" s="47"/>
      <c r="Q35" s="53"/>
      <c r="R35" s="47"/>
      <c r="S35" s="47"/>
      <c r="T35" s="47"/>
      <c r="U35" s="53"/>
      <c r="V35" s="47"/>
      <c r="W35" s="47"/>
      <c r="X35" s="47"/>
      <c r="Y35" s="53"/>
      <c r="Z35" s="47"/>
      <c r="AA35" s="47"/>
      <c r="AB35" s="47">
        <f>SUM(AB21:AB34)</f>
        <v>0</v>
      </c>
      <c r="AC35" s="47">
        <f>SUM(AC21:AC34)</f>
        <v>0</v>
      </c>
      <c r="AD35" s="47">
        <f>SUM(AD21:AD34)</f>
        <v>1</v>
      </c>
      <c r="AE35" s="47">
        <f>SUM(AE21:AE34)</f>
        <v>399</v>
      </c>
      <c r="AF35" s="47">
        <f>SUM(AF21:AF34)</f>
        <v>130</v>
      </c>
      <c r="AG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</row>
    <row r="36" s="4" customFormat="1" ht="20.15" customHeight="1" spans="1:102">
      <c r="A36" s="1">
        <v>1</v>
      </c>
      <c r="B36" s="19" t="s">
        <v>53</v>
      </c>
      <c r="C36" s="19"/>
      <c r="D36" s="23"/>
      <c r="E36" s="24"/>
      <c r="F36" s="23"/>
      <c r="G36" s="23"/>
      <c r="H36" s="23"/>
      <c r="I36" s="24"/>
      <c r="J36" s="23"/>
      <c r="K36" s="23"/>
      <c r="L36" s="1"/>
      <c r="M36" s="45"/>
      <c r="N36" s="1"/>
      <c r="O36" s="1"/>
      <c r="P36" s="1"/>
      <c r="Q36" s="51"/>
      <c r="R36" s="1"/>
      <c r="S36" s="1"/>
      <c r="T36" s="1"/>
      <c r="U36" s="51"/>
      <c r="V36" s="1"/>
      <c r="W36" s="1"/>
      <c r="X36" s="1"/>
      <c r="Y36" s="51"/>
      <c r="Z36" s="1"/>
      <c r="AA36" s="1"/>
      <c r="AB36" s="1"/>
      <c r="AC36" s="1"/>
      <c r="AD36" s="1"/>
      <c r="AE36" s="1"/>
      <c r="AF36" s="1"/>
      <c r="AG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</row>
    <row r="37" s="4" customFormat="1" ht="20.15" customHeight="1" spans="1:102">
      <c r="A37" s="1">
        <v>2</v>
      </c>
      <c r="B37" s="19" t="s">
        <v>54</v>
      </c>
      <c r="C37" s="19"/>
      <c r="D37" s="23"/>
      <c r="E37" s="24"/>
      <c r="F37" s="23"/>
      <c r="G37" s="23"/>
      <c r="H37" s="23"/>
      <c r="I37" s="24"/>
      <c r="J37" s="23"/>
      <c r="K37" s="23"/>
      <c r="L37" s="1"/>
      <c r="M37" s="45"/>
      <c r="N37" s="1"/>
      <c r="O37" s="1"/>
      <c r="P37" s="1"/>
      <c r="Q37" s="51"/>
      <c r="R37" s="1"/>
      <c r="S37" s="1"/>
      <c r="T37" s="1"/>
      <c r="U37" s="51"/>
      <c r="V37" s="1"/>
      <c r="W37" s="1"/>
      <c r="X37" s="1"/>
      <c r="Y37" s="51"/>
      <c r="Z37" s="1"/>
      <c r="AA37" s="1"/>
      <c r="AB37" s="1"/>
      <c r="AC37" s="1"/>
      <c r="AD37" s="1"/>
      <c r="AE37" s="1"/>
      <c r="AF37" s="1"/>
      <c r="AG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</row>
    <row r="38" s="4" customFormat="1" ht="20.15" customHeight="1" spans="1:102">
      <c r="A38" s="1">
        <v>3</v>
      </c>
      <c r="B38" s="19" t="s">
        <v>55</v>
      </c>
      <c r="C38" s="19"/>
      <c r="D38" s="23"/>
      <c r="E38" s="24"/>
      <c r="F38" s="23"/>
      <c r="G38" s="23"/>
      <c r="H38" s="23"/>
      <c r="I38" s="24"/>
      <c r="J38" s="23"/>
      <c r="K38" s="23"/>
      <c r="L38" s="1"/>
      <c r="M38" s="45"/>
      <c r="N38" s="1"/>
      <c r="O38" s="1"/>
      <c r="P38" s="1"/>
      <c r="Q38" s="51"/>
      <c r="R38" s="1"/>
      <c r="S38" s="1"/>
      <c r="T38" s="1"/>
      <c r="U38" s="51"/>
      <c r="V38" s="1"/>
      <c r="W38" s="1"/>
      <c r="X38" s="1"/>
      <c r="Y38" s="51"/>
      <c r="Z38" s="1"/>
      <c r="AA38" s="1"/>
      <c r="AB38" s="1"/>
      <c r="AC38" s="1"/>
      <c r="AD38" s="1"/>
      <c r="AE38" s="1"/>
      <c r="AF38" s="1"/>
      <c r="AG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</row>
    <row r="39" s="4" customFormat="1" ht="20.15" customHeight="1" spans="1:102">
      <c r="A39" s="1">
        <v>4</v>
      </c>
      <c r="B39" s="19" t="s">
        <v>56</v>
      </c>
      <c r="C39" s="20"/>
      <c r="D39" s="23"/>
      <c r="E39" s="24"/>
      <c r="F39" s="23"/>
      <c r="G39" s="23"/>
      <c r="H39" s="23"/>
      <c r="I39" s="24"/>
      <c r="J39" s="23"/>
      <c r="K39" s="23"/>
      <c r="L39" s="1"/>
      <c r="M39" s="45"/>
      <c r="N39" s="1"/>
      <c r="O39" s="1"/>
      <c r="P39" s="1"/>
      <c r="Q39" s="51"/>
      <c r="R39" s="1"/>
      <c r="S39" s="1"/>
      <c r="T39" s="1"/>
      <c r="U39" s="51"/>
      <c r="V39" s="1"/>
      <c r="W39" s="1"/>
      <c r="X39" s="1"/>
      <c r="Y39" s="51"/>
      <c r="Z39" s="1"/>
      <c r="AA39" s="1"/>
      <c r="AB39" s="1"/>
      <c r="AC39" s="1"/>
      <c r="AD39" s="1"/>
      <c r="AE39" s="1"/>
      <c r="AF39" s="1"/>
      <c r="AG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</row>
    <row r="40" s="4" customFormat="1" ht="20.15" customHeight="1" spans="1:102">
      <c r="A40" s="1">
        <v>5</v>
      </c>
      <c r="B40" s="19" t="s">
        <v>57</v>
      </c>
      <c r="C40" s="20"/>
      <c r="D40" s="19"/>
      <c r="E40" s="25"/>
      <c r="F40" s="19"/>
      <c r="G40" s="19"/>
      <c r="H40" s="19"/>
      <c r="I40" s="25"/>
      <c r="J40" s="19"/>
      <c r="K40" s="19"/>
      <c r="L40" s="1"/>
      <c r="M40" s="45"/>
      <c r="N40" s="1"/>
      <c r="O40" s="1"/>
      <c r="P40" s="1"/>
      <c r="Q40" s="51"/>
      <c r="R40" s="1"/>
      <c r="S40" s="1"/>
      <c r="T40" s="1"/>
      <c r="U40" s="51"/>
      <c r="V40" s="1"/>
      <c r="W40" s="1"/>
      <c r="X40" s="1"/>
      <c r="Y40" s="51"/>
      <c r="Z40" s="1"/>
      <c r="AA40" s="1"/>
      <c r="AB40" s="1"/>
      <c r="AC40" s="1"/>
      <c r="AD40" s="1"/>
      <c r="AE40" s="1"/>
      <c r="AF40" s="1"/>
      <c r="AG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</row>
    <row r="41" s="4" customFormat="1" ht="20.15" customHeight="1" spans="1:102">
      <c r="A41" s="1">
        <v>6</v>
      </c>
      <c r="B41" s="19" t="s">
        <v>58</v>
      </c>
      <c r="C41" s="20"/>
      <c r="D41" s="19"/>
      <c r="E41" s="25"/>
      <c r="F41" s="19"/>
      <c r="G41" s="19"/>
      <c r="H41" s="19"/>
      <c r="I41" s="25"/>
      <c r="J41" s="19"/>
      <c r="K41" s="19"/>
      <c r="L41" s="1"/>
      <c r="M41" s="45"/>
      <c r="N41" s="1"/>
      <c r="O41" s="1"/>
      <c r="P41" s="1"/>
      <c r="Q41" s="51"/>
      <c r="R41" s="1"/>
      <c r="S41" s="1"/>
      <c r="T41" s="1"/>
      <c r="U41" s="51"/>
      <c r="V41" s="1"/>
      <c r="W41" s="1"/>
      <c r="X41" s="1"/>
      <c r="Y41" s="51"/>
      <c r="Z41" s="1"/>
      <c r="AA41" s="1"/>
      <c r="AB41" s="1"/>
      <c r="AC41" s="1"/>
      <c r="AD41" s="1"/>
      <c r="AE41" s="1"/>
      <c r="AF41" s="1"/>
      <c r="AG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</row>
    <row r="42" s="4" customFormat="1" ht="20.15" customHeight="1" spans="1:102">
      <c r="A42" s="1">
        <v>7</v>
      </c>
      <c r="B42" s="19" t="s">
        <v>59</v>
      </c>
      <c r="C42" s="19"/>
      <c r="D42" s="21"/>
      <c r="E42" s="26"/>
      <c r="F42" s="21"/>
      <c r="G42" s="21"/>
      <c r="H42" s="21"/>
      <c r="I42" s="26"/>
      <c r="J42" s="21"/>
      <c r="K42" s="21"/>
      <c r="L42" s="1"/>
      <c r="M42" s="45"/>
      <c r="N42" s="1"/>
      <c r="O42" s="1"/>
      <c r="P42" s="1"/>
      <c r="Q42" s="51"/>
      <c r="R42" s="1"/>
      <c r="S42" s="1"/>
      <c r="T42" s="1"/>
      <c r="U42" s="51"/>
      <c r="V42" s="1"/>
      <c r="W42" s="1"/>
      <c r="X42" s="1"/>
      <c r="Y42" s="51"/>
      <c r="Z42" s="1"/>
      <c r="AA42" s="1"/>
      <c r="AB42" s="42"/>
      <c r="AC42" s="42"/>
      <c r="AD42" s="42"/>
      <c r="AE42" s="42"/>
      <c r="AF42" s="42"/>
      <c r="AG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</row>
    <row r="43" s="4" customFormat="1" ht="20.15" customHeight="1" spans="1:102">
      <c r="A43" s="1">
        <v>8</v>
      </c>
      <c r="B43" s="19" t="s">
        <v>60</v>
      </c>
      <c r="C43" s="19"/>
      <c r="D43" s="23"/>
      <c r="E43" s="24"/>
      <c r="F43" s="23"/>
      <c r="G43" s="23"/>
      <c r="H43" s="23"/>
      <c r="I43" s="24"/>
      <c r="J43" s="23"/>
      <c r="K43" s="23"/>
      <c r="L43" s="1"/>
      <c r="M43" s="45"/>
      <c r="N43" s="1"/>
      <c r="O43" s="1"/>
      <c r="P43" s="1"/>
      <c r="Q43" s="51"/>
      <c r="R43" s="1"/>
      <c r="S43" s="1"/>
      <c r="T43" s="1"/>
      <c r="U43" s="51"/>
      <c r="V43" s="1"/>
      <c r="W43" s="1"/>
      <c r="X43" s="1"/>
      <c r="Y43" s="51"/>
      <c r="Z43" s="1"/>
      <c r="AA43" s="1"/>
      <c r="AB43" s="1"/>
      <c r="AC43" s="1"/>
      <c r="AD43" s="1"/>
      <c r="AE43" s="1"/>
      <c r="AF43" s="1"/>
      <c r="AG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</row>
    <row r="44" s="4" customFormat="1" ht="20.15" customHeight="1" spans="1:102">
      <c r="A44" s="1">
        <v>9</v>
      </c>
      <c r="B44" s="19" t="s">
        <v>61</v>
      </c>
      <c r="C44" s="20"/>
      <c r="D44" s="19"/>
      <c r="E44" s="25"/>
      <c r="F44" s="19"/>
      <c r="G44" s="19"/>
      <c r="H44" s="19"/>
      <c r="I44" s="25"/>
      <c r="J44" s="19"/>
      <c r="K44" s="19"/>
      <c r="L44" s="1"/>
      <c r="M44" s="45"/>
      <c r="N44" s="1"/>
      <c r="O44" s="1"/>
      <c r="P44" s="1"/>
      <c r="Q44" s="51"/>
      <c r="R44" s="1"/>
      <c r="S44" s="1"/>
      <c r="T44" s="1"/>
      <c r="U44" s="51"/>
      <c r="V44" s="1"/>
      <c r="W44" s="1"/>
      <c r="X44" s="1"/>
      <c r="Y44" s="51"/>
      <c r="Z44" s="1"/>
      <c r="AA44" s="1"/>
      <c r="AB44" s="1"/>
      <c r="AC44" s="1"/>
      <c r="AD44" s="1"/>
      <c r="AE44" s="1"/>
      <c r="AF44" s="1"/>
      <c r="AG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</row>
    <row r="45" s="4" customFormat="1" ht="20.15" customHeight="1" spans="1:102">
      <c r="A45" s="1">
        <v>10</v>
      </c>
      <c r="B45" s="19" t="s">
        <v>62</v>
      </c>
      <c r="C45" s="20"/>
      <c r="D45" s="19"/>
      <c r="E45" s="25"/>
      <c r="F45" s="19"/>
      <c r="G45" s="19"/>
      <c r="H45" s="19"/>
      <c r="I45" s="25"/>
      <c r="J45" s="19"/>
      <c r="K45" s="19"/>
      <c r="L45" s="1"/>
      <c r="M45" s="45"/>
      <c r="N45" s="1"/>
      <c r="O45" s="1"/>
      <c r="P45" s="1"/>
      <c r="Q45" s="51"/>
      <c r="R45" s="1"/>
      <c r="S45" s="1"/>
      <c r="T45" s="1"/>
      <c r="U45" s="51"/>
      <c r="V45" s="1"/>
      <c r="W45" s="1"/>
      <c r="X45" s="1"/>
      <c r="Y45" s="51"/>
      <c r="Z45" s="1"/>
      <c r="AA45" s="1"/>
      <c r="AB45" s="1"/>
      <c r="AC45" s="1"/>
      <c r="AD45" s="1"/>
      <c r="AE45" s="1"/>
      <c r="AF45" s="1"/>
      <c r="AG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</row>
    <row r="46" s="4" customFormat="1" ht="20.15" customHeight="1" spans="1:102">
      <c r="A46" s="1">
        <v>11</v>
      </c>
      <c r="B46" s="19" t="s">
        <v>63</v>
      </c>
      <c r="C46" s="19"/>
      <c r="D46" s="23"/>
      <c r="E46" s="24"/>
      <c r="F46" s="23"/>
      <c r="G46" s="23"/>
      <c r="H46" s="23"/>
      <c r="I46" s="24"/>
      <c r="J46" s="23"/>
      <c r="K46" s="23"/>
      <c r="L46" s="42"/>
      <c r="M46" s="46"/>
      <c r="N46" s="42"/>
      <c r="O46" s="42"/>
      <c r="P46" s="42"/>
      <c r="Q46" s="52"/>
      <c r="R46" s="42"/>
      <c r="S46" s="42"/>
      <c r="T46" s="42"/>
      <c r="U46" s="52"/>
      <c r="V46" s="42"/>
      <c r="W46" s="42"/>
      <c r="X46" s="42"/>
      <c r="Y46" s="52"/>
      <c r="Z46" s="42"/>
      <c r="AA46" s="42"/>
      <c r="AB46" s="42"/>
      <c r="AC46" s="42"/>
      <c r="AD46" s="42"/>
      <c r="AE46" s="42"/>
      <c r="AF46" s="42"/>
      <c r="AG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</row>
    <row r="47" s="4" customFormat="1" ht="20.15" customHeight="1" spans="1:102">
      <c r="A47" s="1">
        <v>12</v>
      </c>
      <c r="B47" s="19" t="s">
        <v>64</v>
      </c>
      <c r="C47" s="19"/>
      <c r="D47" s="23"/>
      <c r="E47" s="24"/>
      <c r="F47" s="23"/>
      <c r="G47" s="23"/>
      <c r="H47" s="23"/>
      <c r="I47" s="24"/>
      <c r="J47" s="23"/>
      <c r="K47" s="23"/>
      <c r="L47" s="42"/>
      <c r="M47" s="46"/>
      <c r="N47" s="42"/>
      <c r="O47" s="42"/>
      <c r="P47" s="42"/>
      <c r="Q47" s="52"/>
      <c r="R47" s="42"/>
      <c r="S47" s="42"/>
      <c r="T47" s="42"/>
      <c r="U47" s="52"/>
      <c r="V47" s="42"/>
      <c r="W47" s="42"/>
      <c r="X47" s="42"/>
      <c r="Y47" s="52"/>
      <c r="Z47" s="42"/>
      <c r="AA47" s="42"/>
      <c r="AB47" s="42"/>
      <c r="AC47" s="42"/>
      <c r="AD47" s="42"/>
      <c r="AE47" s="42"/>
      <c r="AF47" s="42"/>
      <c r="AG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</row>
    <row r="48" s="4" customFormat="1" ht="20.15" customHeight="1" spans="1:102">
      <c r="A48" s="1">
        <v>13</v>
      </c>
      <c r="B48" s="19" t="s">
        <v>65</v>
      </c>
      <c r="C48" s="19"/>
      <c r="D48" s="21"/>
      <c r="E48" s="26"/>
      <c r="F48" s="21"/>
      <c r="G48" s="21"/>
      <c r="H48" s="21"/>
      <c r="I48" s="26"/>
      <c r="J48" s="21"/>
      <c r="K48" s="21"/>
      <c r="L48" s="42"/>
      <c r="M48" s="46"/>
      <c r="N48" s="42"/>
      <c r="O48" s="42"/>
      <c r="P48" s="42"/>
      <c r="Q48" s="52"/>
      <c r="R48" s="42"/>
      <c r="S48" s="42"/>
      <c r="T48" s="42"/>
      <c r="U48" s="52"/>
      <c r="V48" s="42"/>
      <c r="W48" s="42"/>
      <c r="X48" s="42"/>
      <c r="Y48" s="52"/>
      <c r="Z48" s="42"/>
      <c r="AA48" s="42"/>
      <c r="AB48" s="42"/>
      <c r="AC48" s="42"/>
      <c r="AD48" s="42"/>
      <c r="AE48" s="42"/>
      <c r="AF48" s="42"/>
      <c r="AG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</row>
    <row r="49" s="4" customFormat="1" ht="20.15" customHeight="1" spans="1:102">
      <c r="A49" s="1">
        <v>14</v>
      </c>
      <c r="B49" s="19" t="s">
        <v>66</v>
      </c>
      <c r="C49" s="19"/>
      <c r="D49" s="19"/>
      <c r="E49" s="25"/>
      <c r="F49" s="19"/>
      <c r="G49" s="19"/>
      <c r="H49" s="21"/>
      <c r="I49" s="26"/>
      <c r="J49" s="21"/>
      <c r="K49" s="21"/>
      <c r="L49" s="42"/>
      <c r="M49" s="46"/>
      <c r="N49" s="42"/>
      <c r="O49" s="42"/>
      <c r="P49" s="42"/>
      <c r="Q49" s="52"/>
      <c r="R49" s="42"/>
      <c r="S49" s="42"/>
      <c r="T49" s="42"/>
      <c r="U49" s="52"/>
      <c r="V49" s="42"/>
      <c r="W49" s="42"/>
      <c r="X49" s="42"/>
      <c r="Y49" s="52"/>
      <c r="Z49" s="42"/>
      <c r="AA49" s="42"/>
      <c r="AB49" s="1"/>
      <c r="AC49" s="1"/>
      <c r="AD49" s="1"/>
      <c r="AE49" s="1"/>
      <c r="AF49" s="1"/>
      <c r="AG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</row>
    <row r="50" s="4" customFormat="1" ht="20.15" customHeight="1" spans="1:102">
      <c r="A50" s="1">
        <v>15</v>
      </c>
      <c r="B50" s="19" t="s">
        <v>67</v>
      </c>
      <c r="C50" s="19"/>
      <c r="D50" s="19"/>
      <c r="E50" s="25"/>
      <c r="F50" s="19"/>
      <c r="G50" s="19"/>
      <c r="H50" s="21"/>
      <c r="I50" s="22"/>
      <c r="J50" s="21"/>
      <c r="K50" s="21"/>
      <c r="L50" s="42"/>
      <c r="M50" s="46"/>
      <c r="N50" s="42"/>
      <c r="O50" s="42"/>
      <c r="P50" s="42"/>
      <c r="Q50" s="52"/>
      <c r="R50" s="42"/>
      <c r="S50" s="42"/>
      <c r="T50" s="42"/>
      <c r="U50" s="52"/>
      <c r="V50" s="42"/>
      <c r="W50" s="42"/>
      <c r="X50" s="42"/>
      <c r="Y50" s="52"/>
      <c r="Z50" s="42"/>
      <c r="AA50" s="42"/>
      <c r="AB50" s="1"/>
      <c r="AC50" s="1"/>
      <c r="AD50" s="1"/>
      <c r="AE50" s="1"/>
      <c r="AF50" s="1"/>
      <c r="AG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</row>
    <row r="51" s="4" customFormat="1" ht="20.15" customHeight="1" spans="1:102">
      <c r="A51" s="1">
        <v>16</v>
      </c>
      <c r="B51" s="19" t="s">
        <v>52</v>
      </c>
      <c r="C51" s="19"/>
      <c r="D51" s="19"/>
      <c r="E51" s="25"/>
      <c r="F51" s="19"/>
      <c r="G51" s="19"/>
      <c r="H51" s="21"/>
      <c r="I51" s="22"/>
      <c r="J51" s="21"/>
      <c r="K51" s="21"/>
      <c r="L51" s="42"/>
      <c r="M51" s="46"/>
      <c r="N51" s="42"/>
      <c r="O51" s="42"/>
      <c r="P51" s="42"/>
      <c r="Q51" s="52"/>
      <c r="R51" s="42"/>
      <c r="S51" s="42"/>
      <c r="T51" s="42"/>
      <c r="U51" s="52"/>
      <c r="V51" s="42"/>
      <c r="W51" s="42"/>
      <c r="X51" s="42"/>
      <c r="Y51" s="52"/>
      <c r="Z51" s="42"/>
      <c r="AA51" s="42"/>
      <c r="AB51" s="1"/>
      <c r="AC51" s="1"/>
      <c r="AD51" s="1"/>
      <c r="AE51" s="1"/>
      <c r="AF51" s="1"/>
      <c r="AG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</row>
    <row r="52" s="4" customFormat="1" ht="20.15" customHeight="1" spans="1:102">
      <c r="A52" s="33" t="s">
        <v>38</v>
      </c>
      <c r="B52" s="34"/>
      <c r="C52" s="35"/>
      <c r="D52" s="36">
        <f>SUM(D36:D51)</f>
        <v>0</v>
      </c>
      <c r="E52" s="37" t="e">
        <f>AVERAGE(E36:E51)</f>
        <v>#DIV/0!</v>
      </c>
      <c r="F52" s="36"/>
      <c r="G52" s="36"/>
      <c r="H52" s="36">
        <f>SUM(H36:H51)</f>
        <v>0</v>
      </c>
      <c r="I52" s="37" t="e">
        <f>AVERAGE(I36:I51)</f>
        <v>#DIV/0!</v>
      </c>
      <c r="J52" s="36"/>
      <c r="K52" s="36"/>
      <c r="L52" s="47"/>
      <c r="M52" s="48"/>
      <c r="N52" s="47"/>
      <c r="O52" s="47"/>
      <c r="P52" s="47"/>
      <c r="Q52" s="53"/>
      <c r="R52" s="47"/>
      <c r="S52" s="47"/>
      <c r="T52" s="47"/>
      <c r="U52" s="53"/>
      <c r="V52" s="47"/>
      <c r="W52" s="47"/>
      <c r="X52" s="47"/>
      <c r="Y52" s="53"/>
      <c r="Z52" s="47"/>
      <c r="AA52" s="47"/>
      <c r="AB52" s="47">
        <f>SUM(AB36:AB51)</f>
        <v>0</v>
      </c>
      <c r="AC52" s="47">
        <f>SUM(AC36:AC51)</f>
        <v>0</v>
      </c>
      <c r="AD52" s="47">
        <f>SUM(AD36:AD51)</f>
        <v>0</v>
      </c>
      <c r="AE52" s="47">
        <f>SUM(AE36:AE51)</f>
        <v>0</v>
      </c>
      <c r="AF52" s="47">
        <f>SUM(AF36:AF51)</f>
        <v>0</v>
      </c>
      <c r="AG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</row>
    <row r="53" s="6" customFormat="1" spans="5:25">
      <c r="E53" s="38"/>
      <c r="I53" s="38"/>
      <c r="J53" s="49"/>
      <c r="M53" s="50"/>
      <c r="Q53" s="38"/>
      <c r="U53" s="38"/>
      <c r="Y53" s="38"/>
    </row>
    <row r="54" s="6" customFormat="1" spans="5:25">
      <c r="E54" s="38"/>
      <c r="I54" s="38"/>
      <c r="J54" s="49"/>
      <c r="M54" s="50"/>
      <c r="Q54" s="38"/>
      <c r="U54" s="38"/>
      <c r="Y54" s="38"/>
    </row>
    <row r="55" s="6" customFormat="1" spans="5:25">
      <c r="E55" s="38"/>
      <c r="I55" s="38"/>
      <c r="J55" s="49"/>
      <c r="M55" s="50"/>
      <c r="Q55" s="38"/>
      <c r="U55" s="38"/>
      <c r="Y55" s="38"/>
    </row>
    <row r="56" s="6" customFormat="1" spans="5:25">
      <c r="E56" s="38"/>
      <c r="I56" s="38"/>
      <c r="J56" s="49"/>
      <c r="M56" s="50"/>
      <c r="Q56" s="38"/>
      <c r="U56" s="38"/>
      <c r="Y56" s="38"/>
    </row>
    <row r="57" s="6" customFormat="1" spans="5:25">
      <c r="E57" s="38"/>
      <c r="I57" s="38"/>
      <c r="J57" s="49"/>
      <c r="M57" s="50"/>
      <c r="Q57" s="38"/>
      <c r="U57" s="38"/>
      <c r="Y57" s="38"/>
    </row>
    <row r="58" s="6" customFormat="1" spans="5:25">
      <c r="E58" s="38"/>
      <c r="I58" s="38"/>
      <c r="J58" s="49"/>
      <c r="M58" s="50"/>
      <c r="Q58" s="38"/>
      <c r="U58" s="38"/>
      <c r="Y58" s="38"/>
    </row>
    <row r="59" s="6" customFormat="1" spans="5:25">
      <c r="E59" s="38"/>
      <c r="I59" s="38"/>
      <c r="J59" s="49"/>
      <c r="M59" s="50"/>
      <c r="Q59" s="38"/>
      <c r="U59" s="38"/>
      <c r="Y59" s="38"/>
    </row>
    <row r="60" s="6" customFormat="1" spans="5:25">
      <c r="E60" s="38"/>
      <c r="I60" s="38"/>
      <c r="J60" s="49"/>
      <c r="M60" s="50"/>
      <c r="Q60" s="38"/>
      <c r="U60" s="38"/>
      <c r="Y60" s="38"/>
    </row>
    <row r="61" s="6" customFormat="1" spans="5:25">
      <c r="E61" s="38"/>
      <c r="I61" s="38"/>
      <c r="J61" s="49"/>
      <c r="M61" s="50"/>
      <c r="Q61" s="38"/>
      <c r="U61" s="38"/>
      <c r="Y61" s="38"/>
    </row>
    <row r="62" s="6" customFormat="1" spans="5:25">
      <c r="E62" s="38"/>
      <c r="I62" s="38"/>
      <c r="J62" s="49"/>
      <c r="M62" s="50"/>
      <c r="Q62" s="38"/>
      <c r="U62" s="38"/>
      <c r="Y62" s="38"/>
    </row>
    <row r="63" s="6" customFormat="1" spans="5:25">
      <c r="E63" s="38"/>
      <c r="I63" s="38"/>
      <c r="J63" s="49"/>
      <c r="M63" s="50"/>
      <c r="Q63" s="38"/>
      <c r="U63" s="38"/>
      <c r="Y63" s="38"/>
    </row>
    <row r="64" s="6" customFormat="1" spans="5:25">
      <c r="E64" s="38"/>
      <c r="I64" s="38"/>
      <c r="J64" s="49"/>
      <c r="M64" s="50"/>
      <c r="Q64" s="38"/>
      <c r="U64" s="38"/>
      <c r="Y64" s="38"/>
    </row>
    <row r="65" s="6" customFormat="1" spans="5:25">
      <c r="E65" s="38"/>
      <c r="I65" s="38"/>
      <c r="J65" s="49"/>
      <c r="M65" s="50"/>
      <c r="Q65" s="38"/>
      <c r="U65" s="38"/>
      <c r="Y65" s="38"/>
    </row>
    <row r="66" s="6" customFormat="1" spans="5:25">
      <c r="E66" s="38"/>
      <c r="I66" s="38"/>
      <c r="J66" s="49"/>
      <c r="M66" s="50"/>
      <c r="Q66" s="38"/>
      <c r="U66" s="38"/>
      <c r="Y66" s="38"/>
    </row>
    <row r="67" s="6" customFormat="1" spans="5:25">
      <c r="E67" s="38"/>
      <c r="I67" s="38"/>
      <c r="J67" s="49"/>
      <c r="M67" s="50"/>
      <c r="Q67" s="38"/>
      <c r="U67" s="38"/>
      <c r="Y67" s="38"/>
    </row>
    <row r="68" s="6" customFormat="1" spans="5:25">
      <c r="E68" s="38"/>
      <c r="I68" s="38"/>
      <c r="J68" s="49"/>
      <c r="M68" s="50"/>
      <c r="Q68" s="38"/>
      <c r="U68" s="38"/>
      <c r="Y68" s="38"/>
    </row>
    <row r="69" s="6" customFormat="1" spans="5:25">
      <c r="E69" s="38"/>
      <c r="I69" s="38"/>
      <c r="J69" s="49"/>
      <c r="M69" s="50"/>
      <c r="Q69" s="38"/>
      <c r="U69" s="38"/>
      <c r="Y69" s="38"/>
    </row>
    <row r="70" s="6" customFormat="1" spans="5:25">
      <c r="E70" s="38"/>
      <c r="I70" s="38"/>
      <c r="J70" s="49"/>
      <c r="M70" s="50"/>
      <c r="Q70" s="38"/>
      <c r="U70" s="38"/>
      <c r="Y70" s="38"/>
    </row>
    <row r="71" s="6" customFormat="1" spans="5:25">
      <c r="E71" s="38"/>
      <c r="I71" s="38"/>
      <c r="J71" s="49"/>
      <c r="M71" s="50"/>
      <c r="Q71" s="38"/>
      <c r="U71" s="38"/>
      <c r="Y71" s="38"/>
    </row>
    <row r="72" s="6" customFormat="1" spans="5:25">
      <c r="E72" s="38"/>
      <c r="I72" s="38"/>
      <c r="J72" s="49"/>
      <c r="M72" s="50"/>
      <c r="Q72" s="38"/>
      <c r="U72" s="38"/>
      <c r="Y72" s="38"/>
    </row>
    <row r="73" s="6" customFormat="1" spans="5:25">
      <c r="E73" s="38"/>
      <c r="I73" s="38"/>
      <c r="J73" s="49"/>
      <c r="M73" s="50"/>
      <c r="Q73" s="38"/>
      <c r="U73" s="38"/>
      <c r="Y73" s="38"/>
    </row>
    <row r="74" s="6" customFormat="1" spans="5:25">
      <c r="E74" s="38"/>
      <c r="I74" s="38"/>
      <c r="J74" s="49"/>
      <c r="M74" s="50"/>
      <c r="Q74" s="38"/>
      <c r="U74" s="38"/>
      <c r="Y74" s="38"/>
    </row>
    <row r="75" s="6" customFormat="1" spans="5:25">
      <c r="E75" s="38"/>
      <c r="I75" s="38"/>
      <c r="J75" s="49"/>
      <c r="M75" s="50"/>
      <c r="Q75" s="38"/>
      <c r="U75" s="38"/>
      <c r="Y75" s="38"/>
    </row>
    <row r="76" s="6" customFormat="1" spans="5:25">
      <c r="E76" s="38"/>
      <c r="I76" s="38"/>
      <c r="J76" s="49"/>
      <c r="M76" s="50"/>
      <c r="Q76" s="38"/>
      <c r="U76" s="38"/>
      <c r="Y76" s="38"/>
    </row>
    <row r="77" s="6" customFormat="1" spans="5:25">
      <c r="E77" s="38"/>
      <c r="I77" s="38"/>
      <c r="J77" s="49"/>
      <c r="M77" s="50"/>
      <c r="Q77" s="38"/>
      <c r="U77" s="38"/>
      <c r="Y77" s="38"/>
    </row>
    <row r="78" s="6" customFormat="1" spans="5:25">
      <c r="E78" s="38"/>
      <c r="I78" s="38"/>
      <c r="J78" s="49"/>
      <c r="M78" s="50"/>
      <c r="Q78" s="38"/>
      <c r="U78" s="38"/>
      <c r="Y78" s="38"/>
    </row>
    <row r="79" s="6" customFormat="1" spans="5:25">
      <c r="E79" s="38"/>
      <c r="I79" s="38"/>
      <c r="J79" s="49"/>
      <c r="M79" s="50"/>
      <c r="Q79" s="38"/>
      <c r="U79" s="38"/>
      <c r="Y79" s="38"/>
    </row>
    <row r="80" s="6" customFormat="1" spans="5:25">
      <c r="E80" s="38"/>
      <c r="I80" s="38"/>
      <c r="J80" s="49"/>
      <c r="M80" s="50"/>
      <c r="Q80" s="38"/>
      <c r="U80" s="38"/>
      <c r="Y80" s="38"/>
    </row>
    <row r="81" s="6" customFormat="1" spans="5:25">
      <c r="E81" s="38"/>
      <c r="I81" s="38"/>
      <c r="J81" s="49"/>
      <c r="M81" s="50"/>
      <c r="Q81" s="38"/>
      <c r="U81" s="38"/>
      <c r="Y81" s="38"/>
    </row>
    <row r="82" s="6" customFormat="1" spans="5:25">
      <c r="E82" s="38"/>
      <c r="I82" s="38"/>
      <c r="J82" s="49"/>
      <c r="M82" s="50"/>
      <c r="Q82" s="38"/>
      <c r="U82" s="38"/>
      <c r="Y82" s="38"/>
    </row>
    <row r="83" s="6" customFormat="1" spans="5:25">
      <c r="E83" s="38"/>
      <c r="I83" s="38"/>
      <c r="J83" s="49"/>
      <c r="M83" s="50"/>
      <c r="Q83" s="38"/>
      <c r="U83" s="38"/>
      <c r="Y83" s="38"/>
    </row>
    <row r="84" s="6" customFormat="1" spans="5:25">
      <c r="E84" s="38"/>
      <c r="I84" s="38"/>
      <c r="J84" s="49"/>
      <c r="M84" s="50"/>
      <c r="Q84" s="38"/>
      <c r="U84" s="38"/>
      <c r="Y84" s="38"/>
    </row>
    <row r="85" s="6" customFormat="1" spans="5:25">
      <c r="E85" s="38"/>
      <c r="I85" s="38"/>
      <c r="J85" s="49"/>
      <c r="M85" s="50"/>
      <c r="Q85" s="38"/>
      <c r="U85" s="38"/>
      <c r="Y85" s="38"/>
    </row>
    <row r="86" s="6" customFormat="1" spans="5:25">
      <c r="E86" s="38"/>
      <c r="I86" s="38"/>
      <c r="J86" s="49"/>
      <c r="M86" s="50"/>
      <c r="Q86" s="38"/>
      <c r="U86" s="38"/>
      <c r="Y86" s="38"/>
    </row>
    <row r="87" s="6" customFormat="1" spans="5:25">
      <c r="E87" s="38"/>
      <c r="I87" s="38"/>
      <c r="J87" s="49"/>
      <c r="M87" s="50"/>
      <c r="Q87" s="38"/>
      <c r="U87" s="38"/>
      <c r="Y87" s="38"/>
    </row>
    <row r="88" s="6" customFormat="1" spans="5:25">
      <c r="E88" s="38"/>
      <c r="I88" s="38"/>
      <c r="J88" s="49"/>
      <c r="M88" s="50"/>
      <c r="Q88" s="38"/>
      <c r="U88" s="38"/>
      <c r="Y88" s="38"/>
    </row>
    <row r="89" s="6" customFormat="1" spans="5:25">
      <c r="E89" s="38"/>
      <c r="I89" s="38"/>
      <c r="J89" s="49"/>
      <c r="M89" s="50"/>
      <c r="Q89" s="38"/>
      <c r="U89" s="38"/>
      <c r="Y89" s="38"/>
    </row>
    <row r="90" s="6" customFormat="1" spans="5:25">
      <c r="E90" s="38"/>
      <c r="I90" s="38"/>
      <c r="J90" s="49"/>
      <c r="M90" s="50"/>
      <c r="Q90" s="38"/>
      <c r="U90" s="38"/>
      <c r="Y90" s="38"/>
    </row>
    <row r="91" s="6" customFormat="1" spans="5:25">
      <c r="E91" s="38"/>
      <c r="I91" s="38"/>
      <c r="J91" s="49"/>
      <c r="M91" s="50"/>
      <c r="Q91" s="38"/>
      <c r="U91" s="38"/>
      <c r="Y91" s="38"/>
    </row>
    <row r="92" s="6" customFormat="1" spans="5:25">
      <c r="E92" s="38"/>
      <c r="I92" s="38"/>
      <c r="J92" s="49"/>
      <c r="M92" s="50"/>
      <c r="Q92" s="38"/>
      <c r="U92" s="38"/>
      <c r="Y92" s="38"/>
    </row>
    <row r="93" s="6" customFormat="1" spans="5:25">
      <c r="E93" s="38"/>
      <c r="I93" s="38"/>
      <c r="J93" s="49"/>
      <c r="M93" s="50"/>
      <c r="Q93" s="38"/>
      <c r="U93" s="38"/>
      <c r="Y93" s="38"/>
    </row>
    <row r="94" s="6" customFormat="1" spans="5:25">
      <c r="E94" s="38"/>
      <c r="I94" s="38"/>
      <c r="J94" s="49"/>
      <c r="M94" s="50"/>
      <c r="Q94" s="38"/>
      <c r="U94" s="38"/>
      <c r="Y94" s="38"/>
    </row>
    <row r="95" s="6" customFormat="1" spans="5:25">
      <c r="E95" s="38"/>
      <c r="I95" s="38"/>
      <c r="J95" s="49"/>
      <c r="M95" s="50"/>
      <c r="Q95" s="38"/>
      <c r="U95" s="38"/>
      <c r="Y95" s="38"/>
    </row>
    <row r="96" s="6" customFormat="1" spans="5:25">
      <c r="E96" s="38"/>
      <c r="I96" s="38"/>
      <c r="J96" s="49"/>
      <c r="M96" s="50"/>
      <c r="Q96" s="38"/>
      <c r="U96" s="38"/>
      <c r="Y96" s="38"/>
    </row>
    <row r="97" s="6" customFormat="1" spans="5:25">
      <c r="E97" s="38"/>
      <c r="I97" s="38"/>
      <c r="J97" s="49"/>
      <c r="M97" s="50"/>
      <c r="Q97" s="38"/>
      <c r="U97" s="38"/>
      <c r="Y97" s="38"/>
    </row>
    <row r="98" s="6" customFormat="1" spans="5:25">
      <c r="E98" s="38"/>
      <c r="I98" s="38"/>
      <c r="J98" s="49"/>
      <c r="M98" s="50"/>
      <c r="Q98" s="38"/>
      <c r="U98" s="38"/>
      <c r="Y98" s="38"/>
    </row>
    <row r="99" s="6" customFormat="1" spans="5:25">
      <c r="E99" s="38"/>
      <c r="I99" s="38"/>
      <c r="J99" s="49"/>
      <c r="M99" s="50"/>
      <c r="Q99" s="38"/>
      <c r="U99" s="38"/>
      <c r="Y99" s="38"/>
    </row>
    <row r="100" s="6" customFormat="1" spans="5:25">
      <c r="E100" s="38"/>
      <c r="I100" s="38"/>
      <c r="J100" s="49"/>
      <c r="M100" s="50"/>
      <c r="Q100" s="38"/>
      <c r="U100" s="38"/>
      <c r="Y100" s="38"/>
    </row>
    <row r="101" s="6" customFormat="1" spans="5:25">
      <c r="E101" s="38"/>
      <c r="I101" s="38"/>
      <c r="J101" s="49"/>
      <c r="M101" s="50"/>
      <c r="Q101" s="38"/>
      <c r="U101" s="38"/>
      <c r="Y101" s="38"/>
    </row>
    <row r="102" s="6" customFormat="1" spans="5:25">
      <c r="E102" s="38"/>
      <c r="I102" s="38"/>
      <c r="J102" s="49"/>
      <c r="M102" s="50"/>
      <c r="Q102" s="38"/>
      <c r="U102" s="38"/>
      <c r="Y102" s="38"/>
    </row>
    <row r="103" s="6" customFormat="1" spans="5:25">
      <c r="E103" s="38"/>
      <c r="I103" s="38"/>
      <c r="J103" s="49"/>
      <c r="M103" s="50"/>
      <c r="Q103" s="38"/>
      <c r="U103" s="38"/>
      <c r="Y103" s="38"/>
    </row>
    <row r="104" s="6" customFormat="1" spans="5:25">
      <c r="E104" s="38"/>
      <c r="I104" s="38"/>
      <c r="J104" s="49"/>
      <c r="M104" s="50"/>
      <c r="Q104" s="38"/>
      <c r="U104" s="38"/>
      <c r="Y104" s="38"/>
    </row>
    <row r="105" s="6" customFormat="1" spans="5:25">
      <c r="E105" s="38"/>
      <c r="I105" s="38"/>
      <c r="J105" s="49"/>
      <c r="M105" s="50"/>
      <c r="Q105" s="38"/>
      <c r="U105" s="38"/>
      <c r="Y105" s="38"/>
    </row>
    <row r="106" s="6" customFormat="1" spans="5:25">
      <c r="E106" s="38"/>
      <c r="I106" s="38"/>
      <c r="J106" s="49"/>
      <c r="M106" s="50"/>
      <c r="Q106" s="38"/>
      <c r="U106" s="38"/>
      <c r="Y106" s="38"/>
    </row>
    <row r="107" s="6" customFormat="1" spans="5:25">
      <c r="E107" s="38"/>
      <c r="I107" s="38"/>
      <c r="J107" s="49"/>
      <c r="M107" s="50"/>
      <c r="Q107" s="38"/>
      <c r="U107" s="38"/>
      <c r="Y107" s="38"/>
    </row>
    <row r="108" s="6" customFormat="1" spans="5:25">
      <c r="E108" s="38"/>
      <c r="I108" s="38"/>
      <c r="J108" s="49"/>
      <c r="M108" s="50"/>
      <c r="Q108" s="38"/>
      <c r="U108" s="38"/>
      <c r="Y108" s="38"/>
    </row>
    <row r="109" s="6" customFormat="1" spans="5:25">
      <c r="E109" s="38"/>
      <c r="I109" s="38"/>
      <c r="J109" s="49"/>
      <c r="M109" s="50"/>
      <c r="Q109" s="38"/>
      <c r="U109" s="38"/>
      <c r="Y109" s="38"/>
    </row>
    <row r="110" s="6" customFormat="1" spans="5:25">
      <c r="E110" s="38"/>
      <c r="I110" s="38"/>
      <c r="J110" s="49"/>
      <c r="M110" s="50"/>
      <c r="Q110" s="38"/>
      <c r="U110" s="38"/>
      <c r="Y110" s="38"/>
    </row>
    <row r="111" s="6" customFormat="1" spans="5:25">
      <c r="E111" s="38"/>
      <c r="I111" s="38"/>
      <c r="J111" s="49"/>
      <c r="M111" s="50"/>
      <c r="Q111" s="38"/>
      <c r="U111" s="38"/>
      <c r="Y111" s="38"/>
    </row>
    <row r="112" s="6" customFormat="1" spans="5:25">
      <c r="E112" s="38"/>
      <c r="I112" s="38"/>
      <c r="J112" s="49"/>
      <c r="M112" s="50"/>
      <c r="Q112" s="38"/>
      <c r="U112" s="38"/>
      <c r="Y112" s="38"/>
    </row>
    <row r="113" s="6" customFormat="1" spans="5:25">
      <c r="E113" s="38"/>
      <c r="I113" s="38"/>
      <c r="J113" s="49"/>
      <c r="M113" s="50"/>
      <c r="Q113" s="38"/>
      <c r="U113" s="38"/>
      <c r="Y113" s="38"/>
    </row>
    <row r="114" s="6" customFormat="1" spans="5:25">
      <c r="E114" s="38"/>
      <c r="I114" s="38"/>
      <c r="J114" s="49"/>
      <c r="M114" s="50"/>
      <c r="Q114" s="38"/>
      <c r="U114" s="38"/>
      <c r="Y114" s="38"/>
    </row>
    <row r="115" s="6" customFormat="1" spans="5:25">
      <c r="E115" s="38"/>
      <c r="I115" s="38"/>
      <c r="J115" s="49"/>
      <c r="M115" s="50"/>
      <c r="Q115" s="38"/>
      <c r="U115" s="38"/>
      <c r="Y115" s="38"/>
    </row>
    <row r="116" s="6" customFormat="1" spans="5:25">
      <c r="E116" s="38"/>
      <c r="I116" s="38"/>
      <c r="J116" s="49"/>
      <c r="M116" s="50"/>
      <c r="Q116" s="38"/>
      <c r="U116" s="38"/>
      <c r="Y116" s="38"/>
    </row>
    <row r="117" s="6" customFormat="1" spans="5:25">
      <c r="E117" s="38"/>
      <c r="I117" s="38"/>
      <c r="J117" s="49"/>
      <c r="M117" s="50"/>
      <c r="Q117" s="38"/>
      <c r="U117" s="38"/>
      <c r="Y117" s="38"/>
    </row>
    <row r="118" s="6" customFormat="1" spans="5:25">
      <c r="E118" s="38"/>
      <c r="I118" s="38"/>
      <c r="J118" s="49"/>
      <c r="M118" s="50"/>
      <c r="Q118" s="38"/>
      <c r="U118" s="38"/>
      <c r="Y118" s="38"/>
    </row>
    <row r="119" s="6" customFormat="1" spans="5:25">
      <c r="E119" s="38"/>
      <c r="I119" s="38"/>
      <c r="J119" s="49"/>
      <c r="M119" s="50"/>
      <c r="Q119" s="38"/>
      <c r="U119" s="38"/>
      <c r="Y119" s="38"/>
    </row>
    <row r="120" s="6" customFormat="1" spans="5:25">
      <c r="E120" s="38"/>
      <c r="I120" s="38"/>
      <c r="J120" s="49"/>
      <c r="M120" s="50"/>
      <c r="Q120" s="38"/>
      <c r="U120" s="38"/>
      <c r="Y120" s="38"/>
    </row>
    <row r="121" s="6" customFormat="1" spans="5:25">
      <c r="E121" s="38"/>
      <c r="I121" s="38"/>
      <c r="J121" s="49"/>
      <c r="M121" s="50"/>
      <c r="Q121" s="38"/>
      <c r="U121" s="38"/>
      <c r="Y121" s="38"/>
    </row>
    <row r="122" s="6" customFormat="1" spans="5:25">
      <c r="E122" s="38"/>
      <c r="I122" s="38"/>
      <c r="J122" s="49"/>
      <c r="M122" s="50"/>
      <c r="Q122" s="38"/>
      <c r="U122" s="38"/>
      <c r="Y122" s="38"/>
    </row>
    <row r="123" s="6" customFormat="1" spans="5:25">
      <c r="E123" s="38"/>
      <c r="I123" s="38"/>
      <c r="J123" s="49"/>
      <c r="M123" s="50"/>
      <c r="Q123" s="38"/>
      <c r="U123" s="38"/>
      <c r="Y123" s="38"/>
    </row>
    <row r="124" s="6" customFormat="1" spans="5:25">
      <c r="E124" s="38"/>
      <c r="I124" s="38"/>
      <c r="J124" s="49"/>
      <c r="M124" s="50"/>
      <c r="Q124" s="38"/>
      <c r="U124" s="38"/>
      <c r="Y124" s="38"/>
    </row>
    <row r="125" s="6" customFormat="1" spans="5:25">
      <c r="E125" s="38"/>
      <c r="I125" s="38"/>
      <c r="J125" s="49"/>
      <c r="M125" s="50"/>
      <c r="Q125" s="38"/>
      <c r="U125" s="38"/>
      <c r="Y125" s="38"/>
    </row>
    <row r="126" s="6" customFormat="1" spans="5:25">
      <c r="E126" s="38"/>
      <c r="I126" s="38"/>
      <c r="J126" s="49"/>
      <c r="M126" s="50"/>
      <c r="Q126" s="38"/>
      <c r="U126" s="38"/>
      <c r="Y126" s="38"/>
    </row>
    <row r="127" s="6" customFormat="1" spans="5:25">
      <c r="E127" s="38"/>
      <c r="I127" s="38"/>
      <c r="J127" s="49"/>
      <c r="M127" s="50"/>
      <c r="Q127" s="38"/>
      <c r="U127" s="38"/>
      <c r="Y127" s="38"/>
    </row>
    <row r="128" s="6" customFormat="1" spans="5:25">
      <c r="E128" s="38"/>
      <c r="I128" s="38"/>
      <c r="J128" s="49"/>
      <c r="M128" s="50"/>
      <c r="Q128" s="38"/>
      <c r="U128" s="38"/>
      <c r="Y128" s="38"/>
    </row>
    <row r="129" s="6" customFormat="1" spans="5:25">
      <c r="E129" s="38"/>
      <c r="I129" s="38"/>
      <c r="J129" s="49"/>
      <c r="M129" s="50"/>
      <c r="Q129" s="38"/>
      <c r="U129" s="38"/>
      <c r="Y129" s="38"/>
    </row>
    <row r="130" s="6" customFormat="1" spans="5:25">
      <c r="E130" s="38"/>
      <c r="I130" s="38"/>
      <c r="J130" s="49"/>
      <c r="M130" s="50"/>
      <c r="Q130" s="38"/>
      <c r="U130" s="38"/>
      <c r="Y130" s="38"/>
    </row>
    <row r="131" s="6" customFormat="1" spans="5:25">
      <c r="E131" s="38"/>
      <c r="I131" s="38"/>
      <c r="J131" s="49"/>
      <c r="M131" s="50"/>
      <c r="Q131" s="38"/>
      <c r="U131" s="38"/>
      <c r="Y131" s="38"/>
    </row>
    <row r="132" s="6" customFormat="1" spans="5:25">
      <c r="E132" s="38"/>
      <c r="I132" s="38"/>
      <c r="J132" s="49"/>
      <c r="M132" s="50"/>
      <c r="Q132" s="38"/>
      <c r="U132" s="38"/>
      <c r="Y132" s="38"/>
    </row>
    <row r="133" s="6" customFormat="1" spans="5:25">
      <c r="E133" s="38"/>
      <c r="I133" s="38"/>
      <c r="J133" s="49"/>
      <c r="M133" s="50"/>
      <c r="Q133" s="38"/>
      <c r="U133" s="38"/>
      <c r="Y133" s="38"/>
    </row>
    <row r="134" s="6" customFormat="1" spans="5:25">
      <c r="E134" s="38"/>
      <c r="I134" s="38"/>
      <c r="J134" s="49"/>
      <c r="M134" s="50"/>
      <c r="Q134" s="38"/>
      <c r="U134" s="38"/>
      <c r="Y134" s="38"/>
    </row>
    <row r="135" s="6" customFormat="1" spans="5:25">
      <c r="E135" s="38"/>
      <c r="I135" s="38"/>
      <c r="J135" s="49"/>
      <c r="M135" s="50"/>
      <c r="Q135" s="38"/>
      <c r="U135" s="38"/>
      <c r="Y135" s="38"/>
    </row>
    <row r="136" s="6" customFormat="1" spans="5:25">
      <c r="E136" s="38"/>
      <c r="I136" s="38"/>
      <c r="J136" s="49"/>
      <c r="M136" s="50"/>
      <c r="Q136" s="38"/>
      <c r="U136" s="38"/>
      <c r="Y136" s="38"/>
    </row>
    <row r="137" s="6" customFormat="1" spans="5:25">
      <c r="E137" s="38"/>
      <c r="I137" s="38"/>
      <c r="J137" s="49"/>
      <c r="M137" s="50"/>
      <c r="Q137" s="38"/>
      <c r="U137" s="38"/>
      <c r="Y137" s="38"/>
    </row>
    <row r="138" s="6" customFormat="1" spans="5:25">
      <c r="E138" s="38"/>
      <c r="I138" s="38"/>
      <c r="J138" s="49"/>
      <c r="M138" s="50"/>
      <c r="Q138" s="38"/>
      <c r="U138" s="38"/>
      <c r="Y138" s="38"/>
    </row>
    <row r="139" s="6" customFormat="1" spans="5:25">
      <c r="E139" s="38"/>
      <c r="I139" s="38"/>
      <c r="J139" s="49"/>
      <c r="M139" s="50"/>
      <c r="Q139" s="38"/>
      <c r="U139" s="38"/>
      <c r="Y139" s="38"/>
    </row>
    <row r="140" s="6" customFormat="1" spans="5:25">
      <c r="E140" s="38"/>
      <c r="I140" s="38"/>
      <c r="J140" s="49"/>
      <c r="M140" s="50"/>
      <c r="Q140" s="38"/>
      <c r="U140" s="38"/>
      <c r="Y140" s="38"/>
    </row>
    <row r="141" s="6" customFormat="1" spans="5:25">
      <c r="E141" s="38"/>
      <c r="I141" s="38"/>
      <c r="J141" s="49"/>
      <c r="M141" s="50"/>
      <c r="Q141" s="38"/>
      <c r="U141" s="38"/>
      <c r="Y141" s="38"/>
    </row>
    <row r="142" s="6" customFormat="1" spans="5:25">
      <c r="E142" s="38"/>
      <c r="I142" s="38"/>
      <c r="J142" s="49"/>
      <c r="M142" s="50"/>
      <c r="Q142" s="38"/>
      <c r="U142" s="38"/>
      <c r="Y142" s="38"/>
    </row>
    <row r="143" s="6" customFormat="1" spans="5:25">
      <c r="E143" s="38"/>
      <c r="I143" s="38"/>
      <c r="J143" s="49"/>
      <c r="M143" s="50"/>
      <c r="Q143" s="38"/>
      <c r="U143" s="38"/>
      <c r="Y143" s="38"/>
    </row>
    <row r="144" s="6" customFormat="1" spans="5:25">
      <c r="E144" s="38"/>
      <c r="I144" s="38"/>
      <c r="J144" s="49"/>
      <c r="M144" s="50"/>
      <c r="Q144" s="38"/>
      <c r="U144" s="38"/>
      <c r="Y144" s="38"/>
    </row>
    <row r="145" s="6" customFormat="1" spans="5:25">
      <c r="E145" s="38"/>
      <c r="I145" s="38"/>
      <c r="J145" s="49"/>
      <c r="M145" s="50"/>
      <c r="Q145" s="38"/>
      <c r="U145" s="38"/>
      <c r="Y145" s="38"/>
    </row>
    <row r="146" s="6" customFormat="1" spans="5:25">
      <c r="E146" s="38"/>
      <c r="I146" s="38"/>
      <c r="J146" s="49"/>
      <c r="M146" s="50"/>
      <c r="Q146" s="38"/>
      <c r="U146" s="38"/>
      <c r="Y146" s="38"/>
    </row>
    <row r="147" s="6" customFormat="1" spans="5:25">
      <c r="E147" s="38"/>
      <c r="I147" s="38"/>
      <c r="J147" s="49"/>
      <c r="M147" s="50"/>
      <c r="Q147" s="38"/>
      <c r="U147" s="38"/>
      <c r="Y147" s="38"/>
    </row>
    <row r="148" s="6" customFormat="1" spans="5:25">
      <c r="E148" s="38"/>
      <c r="I148" s="38"/>
      <c r="J148" s="49"/>
      <c r="M148" s="50"/>
      <c r="Q148" s="38"/>
      <c r="U148" s="38"/>
      <c r="Y148" s="38"/>
    </row>
    <row r="149" s="6" customFormat="1" spans="5:25">
      <c r="E149" s="38"/>
      <c r="I149" s="38"/>
      <c r="J149" s="49"/>
      <c r="M149" s="50"/>
      <c r="Q149" s="38"/>
      <c r="U149" s="38"/>
      <c r="Y149" s="38"/>
    </row>
    <row r="150" s="6" customFormat="1" spans="5:25">
      <c r="E150" s="38"/>
      <c r="I150" s="38"/>
      <c r="J150" s="49"/>
      <c r="M150" s="50"/>
      <c r="Q150" s="38"/>
      <c r="U150" s="38"/>
      <c r="Y150" s="38"/>
    </row>
    <row r="151" s="6" customFormat="1" spans="5:25">
      <c r="E151" s="38"/>
      <c r="I151" s="38"/>
      <c r="J151" s="49"/>
      <c r="M151" s="50"/>
      <c r="Q151" s="38"/>
      <c r="U151" s="38"/>
      <c r="Y151" s="38"/>
    </row>
    <row r="152" s="6" customFormat="1" spans="5:25">
      <c r="E152" s="38"/>
      <c r="I152" s="38"/>
      <c r="J152" s="49"/>
      <c r="M152" s="50"/>
      <c r="Q152" s="38"/>
      <c r="U152" s="38"/>
      <c r="Y152" s="38"/>
    </row>
    <row r="153" s="6" customFormat="1" spans="5:25">
      <c r="E153" s="38"/>
      <c r="I153" s="38"/>
      <c r="J153" s="49"/>
      <c r="M153" s="50"/>
      <c r="Q153" s="38"/>
      <c r="U153" s="38"/>
      <c r="Y153" s="38"/>
    </row>
    <row r="154" s="6" customFormat="1" spans="5:25">
      <c r="E154" s="38"/>
      <c r="I154" s="38"/>
      <c r="J154" s="49"/>
      <c r="M154" s="50"/>
      <c r="Q154" s="38"/>
      <c r="U154" s="38"/>
      <c r="Y154" s="38"/>
    </row>
    <row r="155" s="6" customFormat="1" spans="5:25">
      <c r="E155" s="38"/>
      <c r="I155" s="38"/>
      <c r="J155" s="49"/>
      <c r="M155" s="50"/>
      <c r="Q155" s="38"/>
      <c r="U155" s="38"/>
      <c r="Y155" s="38"/>
    </row>
    <row r="156" s="6" customFormat="1" spans="5:25">
      <c r="E156" s="38"/>
      <c r="I156" s="38"/>
      <c r="J156" s="49"/>
      <c r="M156" s="50"/>
      <c r="Q156" s="38"/>
      <c r="U156" s="38"/>
      <c r="Y156" s="38"/>
    </row>
    <row r="157" s="6" customFormat="1" spans="5:25">
      <c r="E157" s="38"/>
      <c r="I157" s="38"/>
      <c r="J157" s="49"/>
      <c r="M157" s="50"/>
      <c r="Q157" s="38"/>
      <c r="U157" s="38"/>
      <c r="Y157" s="38"/>
    </row>
    <row r="158" s="6" customFormat="1" spans="5:25">
      <c r="E158" s="38"/>
      <c r="I158" s="38"/>
      <c r="J158" s="49"/>
      <c r="M158" s="50"/>
      <c r="Q158" s="38"/>
      <c r="U158" s="38"/>
      <c r="Y158" s="38"/>
    </row>
    <row r="159" s="6" customFormat="1" spans="5:25">
      <c r="E159" s="38"/>
      <c r="I159" s="38"/>
      <c r="J159" s="49"/>
      <c r="M159" s="50"/>
      <c r="Q159" s="38"/>
      <c r="U159" s="38"/>
      <c r="Y159" s="38"/>
    </row>
    <row r="160" s="6" customFormat="1" spans="5:25">
      <c r="E160" s="38"/>
      <c r="I160" s="38"/>
      <c r="J160" s="49"/>
      <c r="M160" s="50"/>
      <c r="Q160" s="38"/>
      <c r="U160" s="38"/>
      <c r="Y160" s="38"/>
    </row>
    <row r="161" s="6" customFormat="1" spans="5:25">
      <c r="E161" s="38"/>
      <c r="I161" s="38"/>
      <c r="J161" s="49"/>
      <c r="M161" s="50"/>
      <c r="Q161" s="38"/>
      <c r="U161" s="38"/>
      <c r="Y161" s="38"/>
    </row>
    <row r="162" s="6" customFormat="1" spans="5:25">
      <c r="E162" s="38"/>
      <c r="I162" s="38"/>
      <c r="J162" s="49"/>
      <c r="M162" s="50"/>
      <c r="Q162" s="38"/>
      <c r="U162" s="38"/>
      <c r="Y162" s="38"/>
    </row>
    <row r="163" s="6" customFormat="1" spans="5:25">
      <c r="E163" s="38"/>
      <c r="I163" s="38"/>
      <c r="J163" s="49"/>
      <c r="M163" s="50"/>
      <c r="Q163" s="38"/>
      <c r="U163" s="38"/>
      <c r="Y163" s="38"/>
    </row>
    <row r="164" s="6" customFormat="1" spans="5:25">
      <c r="E164" s="38"/>
      <c r="I164" s="38"/>
      <c r="J164" s="49"/>
      <c r="M164" s="50"/>
      <c r="Q164" s="38"/>
      <c r="U164" s="38"/>
      <c r="Y164" s="38"/>
    </row>
    <row r="165" s="6" customFormat="1" spans="5:25">
      <c r="E165" s="38"/>
      <c r="I165" s="38"/>
      <c r="J165" s="49"/>
      <c r="M165" s="50"/>
      <c r="Q165" s="38"/>
      <c r="U165" s="38"/>
      <c r="Y165" s="38"/>
    </row>
    <row r="166" s="6" customFormat="1" spans="5:25">
      <c r="E166" s="38"/>
      <c r="I166" s="38"/>
      <c r="J166" s="49"/>
      <c r="M166" s="50"/>
      <c r="Q166" s="38"/>
      <c r="U166" s="38"/>
      <c r="Y166" s="38"/>
    </row>
    <row r="167" s="6" customFormat="1" spans="5:25">
      <c r="E167" s="38"/>
      <c r="I167" s="38"/>
      <c r="J167" s="49"/>
      <c r="M167" s="50"/>
      <c r="Q167" s="38"/>
      <c r="U167" s="38"/>
      <c r="Y167" s="38"/>
    </row>
    <row r="168" s="6" customFormat="1" spans="5:25">
      <c r="E168" s="38"/>
      <c r="I168" s="38"/>
      <c r="J168" s="49"/>
      <c r="M168" s="50"/>
      <c r="Q168" s="38"/>
      <c r="U168" s="38"/>
      <c r="Y168" s="38"/>
    </row>
    <row r="169" s="6" customFormat="1" spans="5:25">
      <c r="E169" s="38"/>
      <c r="I169" s="38"/>
      <c r="J169" s="49"/>
      <c r="M169" s="50"/>
      <c r="Q169" s="38"/>
      <c r="U169" s="38"/>
      <c r="Y169" s="38"/>
    </row>
    <row r="170" s="6" customFormat="1" spans="5:25">
      <c r="E170" s="38"/>
      <c r="I170" s="38"/>
      <c r="J170" s="49"/>
      <c r="M170" s="50"/>
      <c r="Q170" s="38"/>
      <c r="U170" s="38"/>
      <c r="Y170" s="38"/>
    </row>
    <row r="171" s="6" customFormat="1" spans="5:25">
      <c r="E171" s="38"/>
      <c r="I171" s="38"/>
      <c r="J171" s="49"/>
      <c r="M171" s="50"/>
      <c r="Q171" s="38"/>
      <c r="U171" s="38"/>
      <c r="Y171" s="38"/>
    </row>
    <row r="172" s="6" customFormat="1" spans="5:25">
      <c r="E172" s="38"/>
      <c r="I172" s="38"/>
      <c r="J172" s="49"/>
      <c r="M172" s="50"/>
      <c r="Q172" s="38"/>
      <c r="U172" s="38"/>
      <c r="Y172" s="38"/>
    </row>
    <row r="173" s="6" customFormat="1" spans="5:25">
      <c r="E173" s="38"/>
      <c r="I173" s="38"/>
      <c r="J173" s="49"/>
      <c r="M173" s="50"/>
      <c r="Q173" s="38"/>
      <c r="U173" s="38"/>
      <c r="Y173" s="38"/>
    </row>
    <row r="174" s="6" customFormat="1" spans="5:25">
      <c r="E174" s="38"/>
      <c r="I174" s="38"/>
      <c r="J174" s="49"/>
      <c r="M174" s="50"/>
      <c r="Q174" s="38"/>
      <c r="U174" s="38"/>
      <c r="Y174" s="38"/>
    </row>
    <row r="175" s="6" customFormat="1" spans="5:25">
      <c r="E175" s="38"/>
      <c r="I175" s="38"/>
      <c r="J175" s="49"/>
      <c r="M175" s="50"/>
      <c r="Q175" s="38"/>
      <c r="U175" s="38"/>
      <c r="Y175" s="38"/>
    </row>
    <row r="176" s="6" customFormat="1" spans="5:25">
      <c r="E176" s="38"/>
      <c r="I176" s="38"/>
      <c r="J176" s="49"/>
      <c r="M176" s="50"/>
      <c r="Q176" s="38"/>
      <c r="U176" s="38"/>
      <c r="Y176" s="38"/>
    </row>
    <row r="177" s="6" customFormat="1" spans="5:25">
      <c r="E177" s="38"/>
      <c r="I177" s="38"/>
      <c r="J177" s="49"/>
      <c r="M177" s="50"/>
      <c r="Q177" s="38"/>
      <c r="U177" s="38"/>
      <c r="Y177" s="38"/>
    </row>
    <row r="178" s="6" customFormat="1" spans="5:25">
      <c r="E178" s="38"/>
      <c r="I178" s="38"/>
      <c r="J178" s="49"/>
      <c r="M178" s="50"/>
      <c r="Q178" s="38"/>
      <c r="U178" s="38"/>
      <c r="Y178" s="38"/>
    </row>
    <row r="179" s="6" customFormat="1" spans="5:25">
      <c r="E179" s="38"/>
      <c r="I179" s="38"/>
      <c r="J179" s="49"/>
      <c r="M179" s="50"/>
      <c r="Q179" s="38"/>
      <c r="U179" s="38"/>
      <c r="Y179" s="38"/>
    </row>
    <row r="180" s="6" customFormat="1" spans="5:25">
      <c r="E180" s="38"/>
      <c r="I180" s="38"/>
      <c r="J180" s="49"/>
      <c r="M180" s="50"/>
      <c r="Q180" s="38"/>
      <c r="U180" s="38"/>
      <c r="Y180" s="38"/>
    </row>
    <row r="181" s="6" customFormat="1" spans="5:25">
      <c r="E181" s="38"/>
      <c r="I181" s="38"/>
      <c r="J181" s="49"/>
      <c r="M181" s="50"/>
      <c r="Q181" s="38"/>
      <c r="U181" s="38"/>
      <c r="Y181" s="38"/>
    </row>
    <row r="182" s="6" customFormat="1" spans="5:25">
      <c r="E182" s="38"/>
      <c r="I182" s="38"/>
      <c r="J182" s="49"/>
      <c r="M182" s="50"/>
      <c r="Q182" s="38"/>
      <c r="U182" s="38"/>
      <c r="Y182" s="38"/>
    </row>
    <row r="183" s="6" customFormat="1" spans="5:25">
      <c r="E183" s="38"/>
      <c r="I183" s="38"/>
      <c r="J183" s="49"/>
      <c r="M183" s="50"/>
      <c r="Q183" s="38"/>
      <c r="U183" s="38"/>
      <c r="Y183" s="38"/>
    </row>
    <row r="184" s="6" customFormat="1" spans="5:25">
      <c r="E184" s="38"/>
      <c r="I184" s="38"/>
      <c r="J184" s="49"/>
      <c r="M184" s="50"/>
      <c r="Q184" s="38"/>
      <c r="U184" s="38"/>
      <c r="Y184" s="38"/>
    </row>
    <row r="185" s="6" customFormat="1" spans="5:25">
      <c r="E185" s="38"/>
      <c r="I185" s="38"/>
      <c r="J185" s="49"/>
      <c r="M185" s="50"/>
      <c r="Q185" s="38"/>
      <c r="U185" s="38"/>
      <c r="Y185" s="38"/>
    </row>
    <row r="186" s="6" customFormat="1" spans="5:25">
      <c r="E186" s="38"/>
      <c r="I186" s="38"/>
      <c r="J186" s="49"/>
      <c r="M186" s="50"/>
      <c r="Q186" s="38"/>
      <c r="U186" s="38"/>
      <c r="Y186" s="38"/>
    </row>
    <row r="187" s="6" customFormat="1" spans="5:25">
      <c r="E187" s="38"/>
      <c r="I187" s="38"/>
      <c r="J187" s="49"/>
      <c r="M187" s="50"/>
      <c r="Q187" s="38"/>
      <c r="U187" s="38"/>
      <c r="Y187" s="38"/>
    </row>
    <row r="188" s="6" customFormat="1" spans="5:25">
      <c r="E188" s="38"/>
      <c r="I188" s="38"/>
      <c r="J188" s="49"/>
      <c r="M188" s="50"/>
      <c r="Q188" s="38"/>
      <c r="U188" s="38"/>
      <c r="Y188" s="38"/>
    </row>
    <row r="189" s="6" customFormat="1" spans="5:25">
      <c r="E189" s="38"/>
      <c r="I189" s="38"/>
      <c r="J189" s="49"/>
      <c r="M189" s="50"/>
      <c r="Q189" s="38"/>
      <c r="U189" s="38"/>
      <c r="Y189" s="38"/>
    </row>
    <row r="190" s="6" customFormat="1" spans="5:25">
      <c r="E190" s="38"/>
      <c r="I190" s="38"/>
      <c r="J190" s="49"/>
      <c r="M190" s="50"/>
      <c r="Q190" s="38"/>
      <c r="U190" s="38"/>
      <c r="Y190" s="38"/>
    </row>
    <row r="191" s="6" customFormat="1" spans="5:25">
      <c r="E191" s="38"/>
      <c r="I191" s="38"/>
      <c r="J191" s="49"/>
      <c r="M191" s="50"/>
      <c r="Q191" s="38"/>
      <c r="U191" s="38"/>
      <c r="Y191" s="38"/>
    </row>
    <row r="192" s="6" customFormat="1" spans="5:25">
      <c r="E192" s="38"/>
      <c r="I192" s="38"/>
      <c r="J192" s="49"/>
      <c r="M192" s="50"/>
      <c r="Q192" s="38"/>
      <c r="U192" s="38"/>
      <c r="Y192" s="38"/>
    </row>
    <row r="193" s="6" customFormat="1" spans="5:25">
      <c r="E193" s="38"/>
      <c r="I193" s="38"/>
      <c r="J193" s="49"/>
      <c r="M193" s="50"/>
      <c r="Q193" s="38"/>
      <c r="U193" s="38"/>
      <c r="Y193" s="38"/>
    </row>
    <row r="194" s="6" customFormat="1" spans="5:25">
      <c r="E194" s="38"/>
      <c r="I194" s="38"/>
      <c r="J194" s="49"/>
      <c r="M194" s="50"/>
      <c r="Q194" s="38"/>
      <c r="U194" s="38"/>
      <c r="Y194" s="38"/>
    </row>
    <row r="195" s="6" customFormat="1" spans="5:25">
      <c r="E195" s="38"/>
      <c r="I195" s="38"/>
      <c r="J195" s="49"/>
      <c r="M195" s="50"/>
      <c r="Q195" s="38"/>
      <c r="U195" s="38"/>
      <c r="Y195" s="38"/>
    </row>
    <row r="196" s="6" customFormat="1" spans="5:25">
      <c r="E196" s="38"/>
      <c r="I196" s="38"/>
      <c r="J196" s="49"/>
      <c r="M196" s="50"/>
      <c r="Q196" s="38"/>
      <c r="U196" s="38"/>
      <c r="Y196" s="38"/>
    </row>
    <row r="197" s="6" customFormat="1" spans="5:25">
      <c r="E197" s="38"/>
      <c r="I197" s="38"/>
      <c r="J197" s="49"/>
      <c r="M197" s="50"/>
      <c r="Q197" s="38"/>
      <c r="U197" s="38"/>
      <c r="Y197" s="38"/>
    </row>
    <row r="198" s="6" customFormat="1" spans="5:25">
      <c r="E198" s="38"/>
      <c r="I198" s="38"/>
      <c r="J198" s="49"/>
      <c r="M198" s="50"/>
      <c r="Q198" s="38"/>
      <c r="U198" s="38"/>
      <c r="Y198" s="38"/>
    </row>
    <row r="199" s="6" customFormat="1" spans="5:25">
      <c r="E199" s="38"/>
      <c r="I199" s="38"/>
      <c r="J199" s="49"/>
      <c r="M199" s="50"/>
      <c r="Q199" s="38"/>
      <c r="U199" s="38"/>
      <c r="Y199" s="38"/>
    </row>
    <row r="200" s="6" customFormat="1" spans="5:25">
      <c r="E200" s="38"/>
      <c r="I200" s="38"/>
      <c r="J200" s="49"/>
      <c r="M200" s="50"/>
      <c r="Q200" s="38"/>
      <c r="U200" s="38"/>
      <c r="Y200" s="38"/>
    </row>
    <row r="201" s="6" customFormat="1" spans="5:25">
      <c r="E201" s="38"/>
      <c r="I201" s="38"/>
      <c r="J201" s="49"/>
      <c r="M201" s="50"/>
      <c r="Q201" s="38"/>
      <c r="U201" s="38"/>
      <c r="Y201" s="38"/>
    </row>
    <row r="202" s="6" customFormat="1" spans="5:25">
      <c r="E202" s="38"/>
      <c r="I202" s="38"/>
      <c r="J202" s="49"/>
      <c r="M202" s="50"/>
      <c r="Q202" s="38"/>
      <c r="U202" s="38"/>
      <c r="Y202" s="38"/>
    </row>
    <row r="203" s="6" customFormat="1" spans="5:25">
      <c r="E203" s="38"/>
      <c r="I203" s="38"/>
      <c r="J203" s="49"/>
      <c r="M203" s="50"/>
      <c r="Q203" s="38"/>
      <c r="U203" s="38"/>
      <c r="Y203" s="38"/>
    </row>
    <row r="204" s="6" customFormat="1" spans="5:25">
      <c r="E204" s="38"/>
      <c r="I204" s="38"/>
      <c r="J204" s="49"/>
      <c r="M204" s="50"/>
      <c r="Q204" s="38"/>
      <c r="U204" s="38"/>
      <c r="Y204" s="38"/>
    </row>
    <row r="205" s="6" customFormat="1" spans="5:25">
      <c r="E205" s="38"/>
      <c r="I205" s="38"/>
      <c r="J205" s="49"/>
      <c r="M205" s="50"/>
      <c r="Q205" s="38"/>
      <c r="U205" s="38"/>
      <c r="Y205" s="38"/>
    </row>
    <row r="206" s="6" customFormat="1" spans="5:25">
      <c r="E206" s="38"/>
      <c r="I206" s="38"/>
      <c r="J206" s="49"/>
      <c r="M206" s="50"/>
      <c r="Q206" s="38"/>
      <c r="U206" s="38"/>
      <c r="Y206" s="38"/>
    </row>
    <row r="207" s="6" customFormat="1" spans="5:25">
      <c r="E207" s="38"/>
      <c r="I207" s="38"/>
      <c r="J207" s="49"/>
      <c r="M207" s="50"/>
      <c r="Q207" s="38"/>
      <c r="U207" s="38"/>
      <c r="Y207" s="38"/>
    </row>
    <row r="208" s="6" customFormat="1" spans="5:25">
      <c r="E208" s="38"/>
      <c r="I208" s="38"/>
      <c r="J208" s="49"/>
      <c r="M208" s="50"/>
      <c r="Q208" s="38"/>
      <c r="U208" s="38"/>
      <c r="Y208" s="38"/>
    </row>
    <row r="209" s="6" customFormat="1" spans="5:25">
      <c r="E209" s="38"/>
      <c r="I209" s="38"/>
      <c r="J209" s="49"/>
      <c r="M209" s="50"/>
      <c r="Q209" s="38"/>
      <c r="U209" s="38"/>
      <c r="Y209" s="38"/>
    </row>
    <row r="210" s="6" customFormat="1" spans="5:25">
      <c r="E210" s="38"/>
      <c r="I210" s="38"/>
      <c r="J210" s="49"/>
      <c r="M210" s="50"/>
      <c r="Q210" s="38"/>
      <c r="U210" s="38"/>
      <c r="Y210" s="38"/>
    </row>
    <row r="211" s="6" customFormat="1" spans="5:25">
      <c r="E211" s="38"/>
      <c r="I211" s="38"/>
      <c r="J211" s="49"/>
      <c r="M211" s="50"/>
      <c r="Q211" s="38"/>
      <c r="U211" s="38"/>
      <c r="Y211" s="38"/>
    </row>
    <row r="212" s="6" customFormat="1" spans="5:25">
      <c r="E212" s="38"/>
      <c r="I212" s="38"/>
      <c r="J212" s="49"/>
      <c r="M212" s="50"/>
      <c r="Q212" s="38"/>
      <c r="U212" s="38"/>
      <c r="Y212" s="38"/>
    </row>
    <row r="213" s="6" customFormat="1" spans="5:25">
      <c r="E213" s="38"/>
      <c r="I213" s="38"/>
      <c r="J213" s="49"/>
      <c r="M213" s="50"/>
      <c r="Q213" s="38"/>
      <c r="U213" s="38"/>
      <c r="Y213" s="38"/>
    </row>
    <row r="214" s="6" customFormat="1" spans="5:25">
      <c r="E214" s="38"/>
      <c r="I214" s="38"/>
      <c r="J214" s="49"/>
      <c r="M214" s="50"/>
      <c r="Q214" s="38"/>
      <c r="U214" s="38"/>
      <c r="Y214" s="38"/>
    </row>
    <row r="215" s="6" customFormat="1" spans="5:25">
      <c r="E215" s="38"/>
      <c r="I215" s="38"/>
      <c r="J215" s="49"/>
      <c r="M215" s="50"/>
      <c r="Q215" s="38"/>
      <c r="U215" s="38"/>
      <c r="Y215" s="38"/>
    </row>
    <row r="216" s="6" customFormat="1" spans="5:25">
      <c r="E216" s="38"/>
      <c r="I216" s="38"/>
      <c r="J216" s="49"/>
      <c r="M216" s="50"/>
      <c r="Q216" s="38"/>
      <c r="U216" s="38"/>
      <c r="Y216" s="38"/>
    </row>
    <row r="217" s="6" customFormat="1" spans="5:25">
      <c r="E217" s="38"/>
      <c r="I217" s="38"/>
      <c r="J217" s="49"/>
      <c r="M217" s="50"/>
      <c r="Q217" s="38"/>
      <c r="U217" s="38"/>
      <c r="Y217" s="38"/>
    </row>
    <row r="218" s="6" customFormat="1" spans="5:25">
      <c r="E218" s="38"/>
      <c r="I218" s="38"/>
      <c r="J218" s="49"/>
      <c r="M218" s="50"/>
      <c r="Q218" s="38"/>
      <c r="U218" s="38"/>
      <c r="Y218" s="38"/>
    </row>
    <row r="219" s="6" customFormat="1" spans="5:25">
      <c r="E219" s="38"/>
      <c r="I219" s="38"/>
      <c r="J219" s="49"/>
      <c r="M219" s="50"/>
      <c r="Q219" s="38"/>
      <c r="U219" s="38"/>
      <c r="Y219" s="38"/>
    </row>
    <row r="220" s="6" customFormat="1" spans="5:25">
      <c r="E220" s="38"/>
      <c r="I220" s="38"/>
      <c r="J220" s="49"/>
      <c r="M220" s="50"/>
      <c r="Q220" s="38"/>
      <c r="U220" s="38"/>
      <c r="Y220" s="38"/>
    </row>
    <row r="221" s="6" customFormat="1" spans="5:25">
      <c r="E221" s="38"/>
      <c r="I221" s="38"/>
      <c r="J221" s="49"/>
      <c r="M221" s="50"/>
      <c r="Q221" s="38"/>
      <c r="U221" s="38"/>
      <c r="Y221" s="38"/>
    </row>
    <row r="222" s="6" customFormat="1" spans="5:25">
      <c r="E222" s="38"/>
      <c r="I222" s="38"/>
      <c r="J222" s="49"/>
      <c r="M222" s="50"/>
      <c r="Q222" s="38"/>
      <c r="U222" s="38"/>
      <c r="Y222" s="38"/>
    </row>
    <row r="223" s="6" customFormat="1" spans="5:25">
      <c r="E223" s="38"/>
      <c r="I223" s="38"/>
      <c r="J223" s="49"/>
      <c r="M223" s="50"/>
      <c r="Q223" s="38"/>
      <c r="U223" s="38"/>
      <c r="Y223" s="38"/>
    </row>
    <row r="224" s="6" customFormat="1" spans="5:25">
      <c r="E224" s="38"/>
      <c r="I224" s="38"/>
      <c r="J224" s="49"/>
      <c r="M224" s="50"/>
      <c r="Q224" s="38"/>
      <c r="U224" s="38"/>
      <c r="Y224" s="38"/>
    </row>
    <row r="225" s="6" customFormat="1" spans="5:25">
      <c r="E225" s="38"/>
      <c r="I225" s="38"/>
      <c r="J225" s="49"/>
      <c r="M225" s="50"/>
      <c r="Q225" s="38"/>
      <c r="U225" s="38"/>
      <c r="Y225" s="38"/>
    </row>
    <row r="226" s="6" customFormat="1" spans="5:25">
      <c r="E226" s="38"/>
      <c r="I226" s="38"/>
      <c r="J226" s="49"/>
      <c r="M226" s="50"/>
      <c r="Q226" s="38"/>
      <c r="U226" s="38"/>
      <c r="Y226" s="38"/>
    </row>
    <row r="227" s="6" customFormat="1" spans="5:25">
      <c r="E227" s="38"/>
      <c r="I227" s="38"/>
      <c r="J227" s="49"/>
      <c r="M227" s="50"/>
      <c r="Q227" s="38"/>
      <c r="U227" s="38"/>
      <c r="Y227" s="38"/>
    </row>
    <row r="228" s="6" customFormat="1" spans="5:25">
      <c r="E228" s="38"/>
      <c r="I228" s="38"/>
      <c r="J228" s="49"/>
      <c r="M228" s="50"/>
      <c r="Q228" s="38"/>
      <c r="U228" s="38"/>
      <c r="Y228" s="38"/>
    </row>
    <row r="229" s="6" customFormat="1" spans="5:25">
      <c r="E229" s="38"/>
      <c r="I229" s="38"/>
      <c r="J229" s="49"/>
      <c r="M229" s="50"/>
      <c r="Q229" s="38"/>
      <c r="U229" s="38"/>
      <c r="Y229" s="38"/>
    </row>
    <row r="230" s="6" customFormat="1" spans="5:25">
      <c r="E230" s="38"/>
      <c r="I230" s="38"/>
      <c r="J230" s="49"/>
      <c r="M230" s="50"/>
      <c r="Q230" s="38"/>
      <c r="U230" s="38"/>
      <c r="Y230" s="38"/>
    </row>
    <row r="231" s="6" customFormat="1" spans="5:25">
      <c r="E231" s="38"/>
      <c r="I231" s="38"/>
      <c r="J231" s="49"/>
      <c r="M231" s="50"/>
      <c r="Q231" s="38"/>
      <c r="U231" s="38"/>
      <c r="Y231" s="38"/>
    </row>
    <row r="232" s="6" customFormat="1" spans="5:25">
      <c r="E232" s="38"/>
      <c r="I232" s="38"/>
      <c r="J232" s="49"/>
      <c r="M232" s="50"/>
      <c r="Q232" s="38"/>
      <c r="U232" s="38"/>
      <c r="Y232" s="38"/>
    </row>
    <row r="233" s="6" customFormat="1" spans="5:25">
      <c r="E233" s="38"/>
      <c r="I233" s="38"/>
      <c r="J233" s="49"/>
      <c r="M233" s="50"/>
      <c r="Q233" s="38"/>
      <c r="U233" s="38"/>
      <c r="Y233" s="38"/>
    </row>
    <row r="234" s="6" customFormat="1" spans="5:25">
      <c r="E234" s="38"/>
      <c r="I234" s="38"/>
      <c r="J234" s="49"/>
      <c r="M234" s="50"/>
      <c r="Q234" s="38"/>
      <c r="U234" s="38"/>
      <c r="Y234" s="38"/>
    </row>
    <row r="235" s="6" customFormat="1" spans="5:25">
      <c r="E235" s="38"/>
      <c r="I235" s="38"/>
      <c r="J235" s="49"/>
      <c r="M235" s="50"/>
      <c r="Q235" s="38"/>
      <c r="U235" s="38"/>
      <c r="Y235" s="38"/>
    </row>
    <row r="236" s="6" customFormat="1" spans="5:25">
      <c r="E236" s="38"/>
      <c r="I236" s="38"/>
      <c r="J236" s="49"/>
      <c r="M236" s="50"/>
      <c r="Q236" s="38"/>
      <c r="U236" s="38"/>
      <c r="Y236" s="38"/>
    </row>
    <row r="237" s="6" customFormat="1" spans="5:25">
      <c r="E237" s="38"/>
      <c r="I237" s="38"/>
      <c r="J237" s="49"/>
      <c r="M237" s="50"/>
      <c r="Q237" s="38"/>
      <c r="U237" s="38"/>
      <c r="Y237" s="38"/>
    </row>
    <row r="238" s="6" customFormat="1" spans="5:25">
      <c r="E238" s="38"/>
      <c r="I238" s="38"/>
      <c r="J238" s="49"/>
      <c r="M238" s="50"/>
      <c r="Q238" s="38"/>
      <c r="U238" s="38"/>
      <c r="Y238" s="38"/>
    </row>
    <row r="239" s="6" customFormat="1" spans="5:25">
      <c r="E239" s="38"/>
      <c r="I239" s="38"/>
      <c r="J239" s="49"/>
      <c r="M239" s="50"/>
      <c r="Q239" s="38"/>
      <c r="U239" s="38"/>
      <c r="Y239" s="38"/>
    </row>
    <row r="240" s="6" customFormat="1" spans="5:25">
      <c r="E240" s="38"/>
      <c r="I240" s="38"/>
      <c r="J240" s="49"/>
      <c r="M240" s="50"/>
      <c r="Q240" s="38"/>
      <c r="U240" s="38"/>
      <c r="Y240" s="38"/>
    </row>
    <row r="241" s="6" customFormat="1" spans="5:25">
      <c r="E241" s="38"/>
      <c r="I241" s="38"/>
      <c r="J241" s="49"/>
      <c r="M241" s="50"/>
      <c r="Q241" s="38"/>
      <c r="U241" s="38"/>
      <c r="Y241" s="38"/>
    </row>
    <row r="242" s="6" customFormat="1" spans="5:25">
      <c r="E242" s="38"/>
      <c r="I242" s="38"/>
      <c r="J242" s="49"/>
      <c r="M242" s="50"/>
      <c r="Q242" s="38"/>
      <c r="U242" s="38"/>
      <c r="Y242" s="38"/>
    </row>
    <row r="243" s="6" customFormat="1" spans="5:25">
      <c r="E243" s="38"/>
      <c r="I243" s="38"/>
      <c r="J243" s="49"/>
      <c r="M243" s="50"/>
      <c r="Q243" s="38"/>
      <c r="U243" s="38"/>
      <c r="Y243" s="38"/>
    </row>
    <row r="244" s="6" customFormat="1" spans="5:25">
      <c r="E244" s="38"/>
      <c r="I244" s="38"/>
      <c r="J244" s="49"/>
      <c r="M244" s="50"/>
      <c r="Q244" s="38"/>
      <c r="U244" s="38"/>
      <c r="Y244" s="38"/>
    </row>
    <row r="245" s="6" customFormat="1" spans="5:25">
      <c r="E245" s="38"/>
      <c r="I245" s="38"/>
      <c r="J245" s="49"/>
      <c r="M245" s="50"/>
      <c r="Q245" s="38"/>
      <c r="U245" s="38"/>
      <c r="Y245" s="38"/>
    </row>
    <row r="246" s="6" customFormat="1" spans="5:25">
      <c r="E246" s="38"/>
      <c r="I246" s="38"/>
      <c r="J246" s="49"/>
      <c r="M246" s="50"/>
      <c r="Q246" s="38"/>
      <c r="U246" s="38"/>
      <c r="Y246" s="38"/>
    </row>
    <row r="247" s="6" customFormat="1" spans="5:25">
      <c r="E247" s="38"/>
      <c r="I247" s="38"/>
      <c r="J247" s="49"/>
      <c r="M247" s="50"/>
      <c r="Q247" s="38"/>
      <c r="U247" s="38"/>
      <c r="Y247" s="38"/>
    </row>
    <row r="248" s="6" customFormat="1" spans="5:25">
      <c r="E248" s="38"/>
      <c r="I248" s="38"/>
      <c r="J248" s="49"/>
      <c r="M248" s="50"/>
      <c r="Q248" s="38"/>
      <c r="U248" s="38"/>
      <c r="Y248" s="38"/>
    </row>
  </sheetData>
  <sheetProtection formatCells="0" insertHyperlinks="0" autoFilter="0"/>
  <mergeCells count="17">
    <mergeCell ref="A1:AF1"/>
    <mergeCell ref="D2:AA2"/>
    <mergeCell ref="AB2:AF2"/>
    <mergeCell ref="D3:G3"/>
    <mergeCell ref="H3:K3"/>
    <mergeCell ref="L3:O3"/>
    <mergeCell ref="P3:S3"/>
    <mergeCell ref="T3:W3"/>
    <mergeCell ref="X3:AA3"/>
    <mergeCell ref="AB3:AD3"/>
    <mergeCell ref="AE3:AF3"/>
    <mergeCell ref="B20:C20"/>
    <mergeCell ref="A35:C35"/>
    <mergeCell ref="A52:C52"/>
    <mergeCell ref="A2:A4"/>
    <mergeCell ref="B2:B4"/>
    <mergeCell ref="C2:C4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WWO_wpscloud_20221117175004-5b15039880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V1813BT</dc:creator>
  <cp:lastModifiedBy>心祺</cp:lastModifiedBy>
  <dcterms:created xsi:type="dcterms:W3CDTF">2006-09-18T00:00:00Z</dcterms:created>
  <cp:lastPrinted>2019-10-25T17:14:00Z</cp:lastPrinted>
  <dcterms:modified xsi:type="dcterms:W3CDTF">2023-10-12T03:06:24Z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0EF26B5C6B7D495188138043243DE4AA</vt:lpwstr>
  </property>
</Properties>
</file>